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งานของแอนทั้งหมด\แผนพัฒนา 5 ปี\แผนพัฒนาท้องถิ่น(2566-2570)\เพิ่มเติม 2566-2570 ครั้งที่ 1 พ.ศ.2565\เล่มแผน เพิ่มเติม ครั้งที่ 1 พ.ศ.2565\1 ก.ค.65\รูปเล่ม\"/>
    </mc:Choice>
  </mc:AlternateContent>
  <bookViews>
    <workbookView xWindow="360" yWindow="480" windowWidth="18195" windowHeight="11205"/>
  </bookViews>
  <sheets>
    <sheet name="ผ.01" sheetId="1" r:id="rId1"/>
  </sheets>
  <calcPr calcId="152511"/>
</workbook>
</file>

<file path=xl/calcChain.xml><?xml version="1.0" encoding="utf-8"?>
<calcChain xmlns="http://schemas.openxmlformats.org/spreadsheetml/2006/main">
  <c r="F31" i="1" l="1"/>
  <c r="I23" i="1" l="1"/>
  <c r="G23" i="1"/>
  <c r="E23" i="1"/>
  <c r="C23" i="1"/>
  <c r="N10" i="1"/>
  <c r="M10" i="1"/>
  <c r="N22" i="1" l="1"/>
  <c r="N21" i="1"/>
  <c r="N15" i="1"/>
  <c r="M15" i="1" l="1"/>
  <c r="M21" i="1"/>
  <c r="M22" i="1"/>
  <c r="M23" i="1" l="1"/>
  <c r="D17" i="1"/>
  <c r="C17" i="1"/>
  <c r="L12" i="1" l="1"/>
  <c r="K12" i="1"/>
  <c r="J12" i="1"/>
  <c r="I12" i="1"/>
  <c r="H12" i="1"/>
  <c r="G12" i="1"/>
  <c r="F12" i="1"/>
  <c r="E12" i="1"/>
  <c r="D12" i="1" l="1"/>
  <c r="N12" i="1" s="1"/>
  <c r="C12" i="1"/>
  <c r="M12" i="1" l="1"/>
  <c r="C24" i="1"/>
  <c r="L23" i="1"/>
  <c r="K23" i="1"/>
  <c r="I17" i="1" l="1"/>
  <c r="I24" i="1" s="1"/>
  <c r="L17" i="1"/>
  <c r="L24" i="1" s="1"/>
  <c r="G17" i="1"/>
  <c r="G24" i="1" s="1"/>
  <c r="K17" i="1"/>
  <c r="K24" i="1" s="1"/>
  <c r="J23" i="1" l="1"/>
  <c r="H23" i="1"/>
  <c r="F23" i="1"/>
  <c r="D23" i="1"/>
  <c r="D24" i="1" s="1"/>
  <c r="J17" i="1"/>
  <c r="H17" i="1"/>
  <c r="F17" i="1"/>
  <c r="E17" i="1"/>
  <c r="E24" i="1" s="1"/>
  <c r="H24" i="1" l="1"/>
  <c r="F24" i="1"/>
  <c r="J24" i="1"/>
  <c r="M17" i="1"/>
  <c r="M24" i="1" s="1"/>
  <c r="N23" i="1"/>
  <c r="N17" i="1"/>
  <c r="N24" i="1" l="1"/>
</calcChain>
</file>

<file path=xl/sharedStrings.xml><?xml version="1.0" encoding="utf-8"?>
<sst xmlns="http://schemas.openxmlformats.org/spreadsheetml/2006/main" count="50" uniqueCount="28">
  <si>
    <t>โครงการ</t>
  </si>
  <si>
    <t>(บาท)</t>
  </si>
  <si>
    <t>จำนวน</t>
  </si>
  <si>
    <t>เทศบาลตำบลมหาราช อำเภอมหาราช จังหวัดพระนครศรีอยุธยา</t>
  </si>
  <si>
    <t>บัญชีสรุปโครงการพัฒนา</t>
  </si>
  <si>
    <t>ยุทธศาสตร์</t>
  </si>
  <si>
    <t>งบประมาณ</t>
  </si>
  <si>
    <t>1.ยุทธศาสตร์การพัฒนา</t>
  </si>
  <si>
    <t>ด้านโครงสร้างพื้นฐาน</t>
  </si>
  <si>
    <t>รวม</t>
  </si>
  <si>
    <t>4.ยุทธศาสตร์การพัฒนา</t>
  </si>
  <si>
    <t>ด้านการสวางแผน การส่งเสริมการ</t>
  </si>
  <si>
    <t>ลงทุนและพาณิชยกรรม</t>
  </si>
  <si>
    <t>และพัฒนาคุณภาพชีวิต</t>
  </si>
  <si>
    <t>2.ยุทธศาสตร์การพัฒนาด้านการส่งเสริม</t>
  </si>
  <si>
    <t>รวมทั้งสิ้น</t>
  </si>
  <si>
    <t>แบบ ผ.01</t>
  </si>
  <si>
    <t xml:space="preserve">รวม 5ปี </t>
  </si>
  <si>
    <t>ปี 2566</t>
  </si>
  <si>
    <t>ปี 2567</t>
  </si>
  <si>
    <t>ปี 2568</t>
  </si>
  <si>
    <t>ปี 2569</t>
  </si>
  <si>
    <t>ปี 2570</t>
  </si>
  <si>
    <t>4.1 แผนงานสร้างความเข้มแข็งของชุมชน</t>
  </si>
  <si>
    <t>1.1 แผนงานอุตสาหกรรมและการโยธา</t>
  </si>
  <si>
    <t>2.1 แผนงานสร้างความเข้มแข็งของชุมชน</t>
  </si>
  <si>
    <t>4.2 แผนงานการเกษตร</t>
  </si>
  <si>
    <t>แผนพัฒนาท้องถิ่น(พ.ศ.2566-2570) เพิ่มเติม ครั้งที่ 1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</si>
</sst>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4"/>
      <name val="TH SarabunIT๙"/>
      <family val="2"/>
    </font>
    <font>
      <sz val="14"/>
      <name val="TH SarabunIT๙"/>
      <family val="2"/>
    </font>
    <font>
      <sz val="13"/>
      <name val="TH SarabunIT๙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3" fillId="0" borderId="3" xfId="1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0" fontId="3" fillId="0" borderId="3" xfId="0" applyFont="1" applyBorder="1"/>
    <xf numFmtId="164" fontId="3" fillId="0" borderId="3" xfId="1" applyNumberFormat="1" applyFont="1" applyBorder="1"/>
    <xf numFmtId="0" fontId="3" fillId="0" borderId="3" xfId="0" applyNumberFormat="1" applyFont="1" applyBorder="1"/>
    <xf numFmtId="0" fontId="3" fillId="0" borderId="6" xfId="0" applyFont="1" applyBorder="1"/>
    <xf numFmtId="164" fontId="3" fillId="0" borderId="6" xfId="1" applyNumberFormat="1" applyFont="1" applyBorder="1"/>
    <xf numFmtId="0" fontId="3" fillId="0" borderId="0" xfId="0" applyFont="1" applyBorder="1"/>
    <xf numFmtId="164" fontId="3" fillId="0" borderId="0" xfId="1" applyNumberFormat="1" applyFont="1" applyBorder="1"/>
    <xf numFmtId="0" fontId="3" fillId="0" borderId="3" xfId="0" applyFont="1" applyBorder="1" applyAlignment="1">
      <alignment horizontal="right"/>
    </xf>
    <xf numFmtId="164" fontId="3" fillId="0" borderId="3" xfId="1" applyNumberFormat="1" applyFont="1" applyBorder="1" applyAlignment="1">
      <alignment horizontal="right"/>
    </xf>
    <xf numFmtId="164" fontId="3" fillId="0" borderId="0" xfId="1" applyNumberFormat="1" applyFont="1"/>
    <xf numFmtId="0" fontId="4" fillId="0" borderId="3" xfId="0" applyFont="1" applyBorder="1"/>
    <xf numFmtId="0" fontId="3" fillId="0" borderId="6" xfId="0" applyNumberFormat="1" applyFont="1" applyBorder="1"/>
    <xf numFmtId="164" fontId="3" fillId="0" borderId="4" xfId="1" applyNumberFormat="1" applyFont="1" applyBorder="1"/>
    <xf numFmtId="0" fontId="3" fillId="0" borderId="0" xfId="0" applyFont="1" applyBorder="1" applyAlignment="1">
      <alignment horizontal="right" textRotation="180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3" fontId="3" fillId="0" borderId="1" xfId="1" applyFont="1" applyBorder="1" applyAlignment="1">
      <alignment horizontal="center"/>
    </xf>
    <xf numFmtId="43" fontId="3" fillId="0" borderId="5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tabSelected="1" zoomScale="110" zoomScaleNormal="110" workbookViewId="0">
      <selection activeCell="O28" sqref="O28"/>
    </sheetView>
  </sheetViews>
  <sheetFormatPr defaultColWidth="9" defaultRowHeight="18.75"/>
  <cols>
    <col min="1" max="1" width="3.140625" style="1" customWidth="1"/>
    <col min="2" max="2" width="25.5703125" style="1" customWidth="1"/>
    <col min="3" max="3" width="5.5703125" style="1" customWidth="1"/>
    <col min="4" max="4" width="10.5703125" style="16" customWidth="1"/>
    <col min="5" max="5" width="5.5703125" style="1" customWidth="1"/>
    <col min="6" max="6" width="10.5703125" style="16" customWidth="1"/>
    <col min="7" max="7" width="5.5703125" style="1" customWidth="1"/>
    <col min="8" max="8" width="10.5703125" style="16" customWidth="1"/>
    <col min="9" max="9" width="5.5703125" style="1" customWidth="1"/>
    <col min="10" max="10" width="10.5703125" style="16" customWidth="1"/>
    <col min="11" max="11" width="5.5703125" style="16" customWidth="1"/>
    <col min="12" max="12" width="10.5703125" style="16" customWidth="1"/>
    <col min="13" max="13" width="7.140625" style="1" customWidth="1"/>
    <col min="14" max="14" width="11.140625" style="16" customWidth="1"/>
    <col min="15" max="16384" width="9" style="1"/>
  </cols>
  <sheetData>
    <row r="1" spans="2:14">
      <c r="B1" s="22" t="s">
        <v>16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2:14">
      <c r="B2" s="21" t="s">
        <v>4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2:14">
      <c r="B3" s="21" t="s">
        <v>27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2:14">
      <c r="B4" s="21" t="s">
        <v>3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2:14">
      <c r="B5" s="2" t="s">
        <v>5</v>
      </c>
      <c r="C5" s="23" t="s">
        <v>18</v>
      </c>
      <c r="D5" s="24"/>
      <c r="E5" s="25" t="s">
        <v>19</v>
      </c>
      <c r="F5" s="26"/>
      <c r="G5" s="25" t="s">
        <v>20</v>
      </c>
      <c r="H5" s="26"/>
      <c r="I5" s="25" t="s">
        <v>21</v>
      </c>
      <c r="J5" s="26"/>
      <c r="K5" s="25" t="s">
        <v>22</v>
      </c>
      <c r="L5" s="26"/>
      <c r="M5" s="25" t="s">
        <v>17</v>
      </c>
      <c r="N5" s="26"/>
    </row>
    <row r="6" spans="2:14">
      <c r="B6" s="3"/>
      <c r="C6" s="3" t="s">
        <v>2</v>
      </c>
      <c r="D6" s="4" t="s">
        <v>6</v>
      </c>
      <c r="E6" s="3" t="s">
        <v>2</v>
      </c>
      <c r="F6" s="4" t="s">
        <v>6</v>
      </c>
      <c r="G6" s="3" t="s">
        <v>2</v>
      </c>
      <c r="H6" s="4" t="s">
        <v>6</v>
      </c>
      <c r="I6" s="3" t="s">
        <v>2</v>
      </c>
      <c r="J6" s="4" t="s">
        <v>6</v>
      </c>
      <c r="K6" s="3" t="s">
        <v>2</v>
      </c>
      <c r="L6" s="4" t="s">
        <v>6</v>
      </c>
      <c r="M6" s="3" t="s">
        <v>2</v>
      </c>
      <c r="N6" s="4" t="s">
        <v>6</v>
      </c>
    </row>
    <row r="7" spans="2:14">
      <c r="B7" s="5"/>
      <c r="C7" s="5" t="s">
        <v>0</v>
      </c>
      <c r="D7" s="6" t="s">
        <v>1</v>
      </c>
      <c r="E7" s="5" t="s">
        <v>0</v>
      </c>
      <c r="F7" s="6" t="s">
        <v>1</v>
      </c>
      <c r="G7" s="5" t="s">
        <v>0</v>
      </c>
      <c r="H7" s="6" t="s">
        <v>1</v>
      </c>
      <c r="I7" s="5" t="s">
        <v>0</v>
      </c>
      <c r="J7" s="6" t="s">
        <v>1</v>
      </c>
      <c r="K7" s="5" t="s">
        <v>0</v>
      </c>
      <c r="L7" s="6" t="s">
        <v>1</v>
      </c>
      <c r="M7" s="5" t="s">
        <v>0</v>
      </c>
      <c r="N7" s="6" t="s">
        <v>1</v>
      </c>
    </row>
    <row r="8" spans="2:14">
      <c r="B8" s="7" t="s">
        <v>7</v>
      </c>
      <c r="C8" s="7"/>
      <c r="D8" s="8"/>
      <c r="E8" s="7"/>
      <c r="F8" s="8"/>
      <c r="G8" s="7"/>
      <c r="H8" s="8"/>
      <c r="I8" s="7"/>
      <c r="J8" s="8"/>
      <c r="K8" s="8"/>
      <c r="L8" s="8"/>
      <c r="M8" s="7"/>
      <c r="N8" s="8"/>
    </row>
    <row r="9" spans="2:14">
      <c r="B9" s="7" t="s">
        <v>8</v>
      </c>
      <c r="C9" s="7"/>
      <c r="D9" s="8"/>
      <c r="E9" s="7"/>
      <c r="F9" s="8"/>
      <c r="G9" s="7"/>
      <c r="H9" s="8"/>
      <c r="I9" s="7"/>
      <c r="J9" s="8"/>
      <c r="K9" s="8"/>
      <c r="L9" s="8"/>
      <c r="M9" s="7"/>
      <c r="N9" s="8"/>
    </row>
    <row r="10" spans="2:14">
      <c r="B10" s="7" t="s">
        <v>24</v>
      </c>
      <c r="C10" s="7">
        <v>4</v>
      </c>
      <c r="D10" s="8">
        <v>2300000</v>
      </c>
      <c r="E10" s="7">
        <v>4</v>
      </c>
      <c r="F10" s="8">
        <v>2300000</v>
      </c>
      <c r="G10" s="7">
        <v>4</v>
      </c>
      <c r="H10" s="8">
        <v>2300000</v>
      </c>
      <c r="I10" s="7">
        <v>4</v>
      </c>
      <c r="J10" s="8">
        <v>2300000</v>
      </c>
      <c r="K10" s="7">
        <v>4</v>
      </c>
      <c r="L10" s="8">
        <v>2300000</v>
      </c>
      <c r="M10" s="9">
        <f t="shared" ref="M10" si="0">SUM(C10,E10,G10,I10,K10)</f>
        <v>20</v>
      </c>
      <c r="N10" s="8">
        <f t="shared" ref="N10" si="1">SUM(D10,F10,H10,J10,L10)</f>
        <v>11500000</v>
      </c>
    </row>
    <row r="11" spans="2:14">
      <c r="B11" s="7"/>
      <c r="C11" s="7"/>
      <c r="D11" s="8"/>
      <c r="E11" s="7"/>
      <c r="F11" s="8"/>
      <c r="G11" s="7"/>
      <c r="H11" s="8"/>
      <c r="I11" s="7"/>
      <c r="J11" s="8"/>
      <c r="K11" s="7"/>
      <c r="L11" s="8"/>
      <c r="M11" s="9"/>
      <c r="N11" s="8"/>
    </row>
    <row r="12" spans="2:14">
      <c r="B12" s="10" t="s">
        <v>9</v>
      </c>
      <c r="C12" s="10">
        <f t="shared" ref="C12:L12" si="2">SUM(C10:C11)</f>
        <v>4</v>
      </c>
      <c r="D12" s="11">
        <f t="shared" si="2"/>
        <v>2300000</v>
      </c>
      <c r="E12" s="10">
        <f t="shared" si="2"/>
        <v>4</v>
      </c>
      <c r="F12" s="11">
        <f t="shared" si="2"/>
        <v>2300000</v>
      </c>
      <c r="G12" s="10">
        <f t="shared" si="2"/>
        <v>4</v>
      </c>
      <c r="H12" s="11">
        <f t="shared" si="2"/>
        <v>2300000</v>
      </c>
      <c r="I12" s="10">
        <f t="shared" si="2"/>
        <v>4</v>
      </c>
      <c r="J12" s="11">
        <f t="shared" si="2"/>
        <v>2300000</v>
      </c>
      <c r="K12" s="10">
        <f t="shared" si="2"/>
        <v>4</v>
      </c>
      <c r="L12" s="11">
        <f t="shared" si="2"/>
        <v>2300000</v>
      </c>
      <c r="M12" s="18">
        <f>SUM(C12,E12,G12,I12,K12)</f>
        <v>20</v>
      </c>
      <c r="N12" s="11">
        <f>SUM(D12,F12,H12,J12,L12)</f>
        <v>11500000</v>
      </c>
    </row>
    <row r="13" spans="2:14">
      <c r="B13" s="7" t="s">
        <v>14</v>
      </c>
      <c r="C13" s="7"/>
      <c r="D13" s="8"/>
      <c r="E13" s="7"/>
      <c r="F13" s="8"/>
      <c r="G13" s="7"/>
      <c r="H13" s="8"/>
      <c r="I13" s="7"/>
      <c r="J13" s="8"/>
      <c r="K13" s="8"/>
      <c r="L13" s="8"/>
      <c r="M13" s="7"/>
      <c r="N13" s="8"/>
    </row>
    <row r="14" spans="2:14">
      <c r="B14" s="7" t="s">
        <v>13</v>
      </c>
      <c r="C14" s="7"/>
      <c r="D14" s="8"/>
      <c r="E14" s="7"/>
      <c r="F14" s="8"/>
      <c r="G14" s="7"/>
      <c r="H14" s="8"/>
      <c r="I14" s="7"/>
      <c r="J14" s="8"/>
      <c r="K14" s="8"/>
      <c r="L14" s="8"/>
      <c r="M14" s="7"/>
      <c r="N14" s="8"/>
    </row>
    <row r="15" spans="2:14">
      <c r="B15" s="7" t="s">
        <v>25</v>
      </c>
      <c r="C15" s="7">
        <v>2</v>
      </c>
      <c r="D15" s="8">
        <v>200000</v>
      </c>
      <c r="E15" s="7">
        <v>2</v>
      </c>
      <c r="F15" s="8">
        <v>200000</v>
      </c>
      <c r="G15" s="7">
        <v>2</v>
      </c>
      <c r="H15" s="8">
        <v>200000</v>
      </c>
      <c r="I15" s="7">
        <v>2</v>
      </c>
      <c r="J15" s="8">
        <v>200000</v>
      </c>
      <c r="K15" s="7">
        <v>2</v>
      </c>
      <c r="L15" s="8">
        <v>200000</v>
      </c>
      <c r="M15" s="7">
        <f t="shared" ref="M15:M17" si="3">SUM(C15,E15,G15,I15,K15)</f>
        <v>10</v>
      </c>
      <c r="N15" s="8">
        <f t="shared" ref="N15:N17" si="4">SUM(D15,F15,H15,J15,L15)</f>
        <v>1000000</v>
      </c>
    </row>
    <row r="16" spans="2:14">
      <c r="B16" s="7"/>
      <c r="C16" s="7"/>
      <c r="D16" s="8"/>
      <c r="E16" s="7"/>
      <c r="F16" s="8"/>
      <c r="G16" s="7"/>
      <c r="H16" s="8"/>
      <c r="I16" s="7"/>
      <c r="J16" s="8"/>
      <c r="K16" s="7"/>
      <c r="L16" s="8"/>
      <c r="M16" s="7"/>
      <c r="N16" s="19"/>
    </row>
    <row r="17" spans="2:14">
      <c r="B17" s="10" t="s">
        <v>9</v>
      </c>
      <c r="C17" s="10">
        <f t="shared" ref="C17:L17" si="5">SUM(C15:C16)</f>
        <v>2</v>
      </c>
      <c r="D17" s="11">
        <f t="shared" si="5"/>
        <v>200000</v>
      </c>
      <c r="E17" s="10">
        <f t="shared" si="5"/>
        <v>2</v>
      </c>
      <c r="F17" s="11">
        <f t="shared" si="5"/>
        <v>200000</v>
      </c>
      <c r="G17" s="10">
        <f t="shared" si="5"/>
        <v>2</v>
      </c>
      <c r="H17" s="11">
        <f t="shared" si="5"/>
        <v>200000</v>
      </c>
      <c r="I17" s="10">
        <f t="shared" si="5"/>
        <v>2</v>
      </c>
      <c r="J17" s="11">
        <f t="shared" si="5"/>
        <v>200000</v>
      </c>
      <c r="K17" s="10">
        <f t="shared" si="5"/>
        <v>2</v>
      </c>
      <c r="L17" s="11">
        <f t="shared" si="5"/>
        <v>200000</v>
      </c>
      <c r="M17" s="10">
        <f t="shared" si="3"/>
        <v>10</v>
      </c>
      <c r="N17" s="19">
        <f t="shared" si="4"/>
        <v>1000000</v>
      </c>
    </row>
    <row r="18" spans="2:14">
      <c r="B18" s="7" t="s">
        <v>10</v>
      </c>
      <c r="C18" s="14"/>
      <c r="D18" s="15"/>
      <c r="E18" s="14"/>
      <c r="F18" s="15"/>
      <c r="G18" s="14"/>
      <c r="H18" s="15"/>
      <c r="I18" s="14"/>
      <c r="J18" s="15"/>
      <c r="K18" s="15"/>
      <c r="L18" s="15"/>
      <c r="M18" s="7"/>
      <c r="N18" s="8"/>
    </row>
    <row r="19" spans="2:14">
      <c r="B19" s="7" t="s">
        <v>11</v>
      </c>
      <c r="C19" s="14"/>
      <c r="D19" s="15"/>
      <c r="E19" s="14"/>
      <c r="F19" s="15"/>
      <c r="G19" s="14"/>
      <c r="H19" s="15"/>
      <c r="I19" s="14"/>
      <c r="J19" s="15"/>
      <c r="K19" s="15"/>
      <c r="L19" s="15"/>
      <c r="M19" s="7"/>
      <c r="N19" s="8"/>
    </row>
    <row r="20" spans="2:14">
      <c r="B20" s="7" t="s">
        <v>12</v>
      </c>
      <c r="C20" s="14"/>
      <c r="D20" s="15"/>
      <c r="E20" s="14"/>
      <c r="F20" s="15"/>
      <c r="G20" s="14"/>
      <c r="H20" s="15"/>
      <c r="I20" s="14"/>
      <c r="J20" s="15"/>
      <c r="K20" s="15"/>
      <c r="L20" s="15"/>
      <c r="M20" s="7"/>
      <c r="N20" s="8"/>
    </row>
    <row r="21" spans="2:14">
      <c r="B21" s="17" t="s">
        <v>23</v>
      </c>
      <c r="C21" s="14">
        <v>4</v>
      </c>
      <c r="D21" s="15">
        <v>90370</v>
      </c>
      <c r="E21" s="14">
        <v>4</v>
      </c>
      <c r="F21" s="15">
        <v>90370</v>
      </c>
      <c r="G21" s="14">
        <v>4</v>
      </c>
      <c r="H21" s="15">
        <v>90370</v>
      </c>
      <c r="I21" s="14">
        <v>4</v>
      </c>
      <c r="J21" s="15">
        <v>90370</v>
      </c>
      <c r="K21" s="14">
        <v>4</v>
      </c>
      <c r="L21" s="15">
        <v>90370</v>
      </c>
      <c r="M21" s="7">
        <f t="shared" ref="M21:M22" si="6">SUM(C21,E21,G21,I21,K21)</f>
        <v>20</v>
      </c>
      <c r="N21" s="8">
        <f t="shared" ref="N21:N22" si="7">SUM(D21,F21,H21,J21,L21)</f>
        <v>451850</v>
      </c>
    </row>
    <row r="22" spans="2:14">
      <c r="B22" s="7" t="s">
        <v>26</v>
      </c>
      <c r="C22" s="14">
        <v>2</v>
      </c>
      <c r="D22" s="15">
        <v>103820</v>
      </c>
      <c r="E22" s="14">
        <v>2</v>
      </c>
      <c r="F22" s="15">
        <v>103820</v>
      </c>
      <c r="G22" s="14">
        <v>2</v>
      </c>
      <c r="H22" s="15">
        <v>103820</v>
      </c>
      <c r="I22" s="14">
        <v>2</v>
      </c>
      <c r="J22" s="15">
        <v>103820</v>
      </c>
      <c r="K22" s="14">
        <v>2</v>
      </c>
      <c r="L22" s="15">
        <v>103820</v>
      </c>
      <c r="M22" s="7">
        <f t="shared" si="6"/>
        <v>10</v>
      </c>
      <c r="N22" s="8">
        <f t="shared" si="7"/>
        <v>519100</v>
      </c>
    </row>
    <row r="23" spans="2:14">
      <c r="B23" s="10" t="s">
        <v>9</v>
      </c>
      <c r="C23" s="10">
        <f>SUM(C20:C22)</f>
        <v>6</v>
      </c>
      <c r="D23" s="11">
        <f>SUM(D21:D22)</f>
        <v>194190</v>
      </c>
      <c r="E23" s="10">
        <f>SUM(E20:E22)</f>
        <v>6</v>
      </c>
      <c r="F23" s="11">
        <f>SUM(F21:F22)</f>
        <v>194190</v>
      </c>
      <c r="G23" s="10">
        <f>SUM(G20:G22)</f>
        <v>6</v>
      </c>
      <c r="H23" s="11">
        <f>SUM(H21:H22)</f>
        <v>194190</v>
      </c>
      <c r="I23" s="10">
        <f>SUM(I20:I22)</f>
        <v>6</v>
      </c>
      <c r="J23" s="11">
        <f>SUM(J21:J22)</f>
        <v>194190</v>
      </c>
      <c r="K23" s="11">
        <f>SUM(K21:K22)</f>
        <v>6</v>
      </c>
      <c r="L23" s="11">
        <f>SUM(L21:L22)</f>
        <v>194190</v>
      </c>
      <c r="M23" s="10">
        <f>SUM(M20:M22)</f>
        <v>30</v>
      </c>
      <c r="N23" s="11">
        <f>SUM(N21:N22)</f>
        <v>970950</v>
      </c>
    </row>
    <row r="24" spans="2:14" s="16" customFormat="1">
      <c r="B24" s="11" t="s">
        <v>15</v>
      </c>
      <c r="C24" s="11">
        <f>SUM(C23,C17,C12)</f>
        <v>12</v>
      </c>
      <c r="D24" s="11">
        <f>SUM(D23,D17,D12)</f>
        <v>2694190</v>
      </c>
      <c r="E24" s="11">
        <f t="shared" ref="E24:L24" si="8">SUM(E23,E17,E12)</f>
        <v>12</v>
      </c>
      <c r="F24" s="11">
        <f t="shared" si="8"/>
        <v>2694190</v>
      </c>
      <c r="G24" s="11">
        <f t="shared" si="8"/>
        <v>12</v>
      </c>
      <c r="H24" s="11">
        <f t="shared" si="8"/>
        <v>2694190</v>
      </c>
      <c r="I24" s="11">
        <f t="shared" si="8"/>
        <v>12</v>
      </c>
      <c r="J24" s="11">
        <f t="shared" si="8"/>
        <v>2694190</v>
      </c>
      <c r="K24" s="11">
        <f t="shared" si="8"/>
        <v>12</v>
      </c>
      <c r="L24" s="11">
        <f t="shared" si="8"/>
        <v>2694190</v>
      </c>
      <c r="M24" s="11">
        <f>SUM(M23,M17,M12)</f>
        <v>60</v>
      </c>
      <c r="N24" s="11">
        <f>SUM(N23,N17,N12)</f>
        <v>13470950</v>
      </c>
    </row>
    <row r="25" spans="2:14">
      <c r="B25" s="12"/>
      <c r="C25" s="12"/>
      <c r="D25" s="13"/>
      <c r="E25" s="12"/>
      <c r="F25" s="13"/>
      <c r="G25" s="12"/>
      <c r="H25" s="13"/>
      <c r="I25" s="12"/>
      <c r="J25" s="13"/>
      <c r="K25" s="13"/>
      <c r="L25" s="13"/>
      <c r="M25" s="12"/>
      <c r="N25" s="13"/>
    </row>
    <row r="26" spans="2:14">
      <c r="B26" s="20">
        <v>3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8" spans="2:14">
      <c r="B28" s="12"/>
      <c r="C28" s="12"/>
      <c r="D28" s="13"/>
      <c r="E28" s="12"/>
      <c r="F28" s="13">
        <v>2300000</v>
      </c>
      <c r="G28" s="12"/>
      <c r="H28" s="13"/>
      <c r="I28" s="12"/>
      <c r="J28" s="13"/>
      <c r="K28" s="13"/>
      <c r="L28" s="13"/>
      <c r="M28" s="12"/>
      <c r="N28" s="13"/>
    </row>
    <row r="29" spans="2:14">
      <c r="B29" s="12"/>
      <c r="C29" s="12"/>
      <c r="D29" s="13"/>
      <c r="E29" s="12"/>
      <c r="F29" s="13">
        <v>200000</v>
      </c>
      <c r="G29" s="12"/>
      <c r="H29" s="13"/>
      <c r="I29" s="12"/>
      <c r="J29" s="13"/>
      <c r="K29" s="13"/>
      <c r="L29" s="13"/>
      <c r="M29" s="12"/>
      <c r="N29" s="13"/>
    </row>
    <row r="30" spans="2:14">
      <c r="B30" s="12"/>
      <c r="C30" s="12"/>
      <c r="D30" s="13"/>
      <c r="E30" s="12"/>
      <c r="F30" s="13">
        <v>194190</v>
      </c>
      <c r="G30" s="12"/>
      <c r="H30" s="13"/>
      <c r="I30" s="12"/>
      <c r="J30" s="13"/>
      <c r="K30" s="13"/>
      <c r="L30" s="13"/>
      <c r="M30" s="12"/>
      <c r="N30" s="13"/>
    </row>
    <row r="31" spans="2:14">
      <c r="B31" s="12"/>
      <c r="C31" s="12"/>
      <c r="D31" s="13"/>
      <c r="E31" s="12"/>
      <c r="F31" s="13">
        <f>SUM(F28:F30)</f>
        <v>2694190</v>
      </c>
      <c r="G31" s="12"/>
      <c r="H31" s="13"/>
      <c r="I31" s="12"/>
      <c r="J31" s="13"/>
      <c r="K31" s="13"/>
      <c r="L31" s="13"/>
      <c r="M31" s="12"/>
      <c r="N31" s="13"/>
    </row>
    <row r="32" spans="2:14">
      <c r="B32" s="12"/>
      <c r="C32" s="12"/>
      <c r="D32" s="13"/>
      <c r="E32" s="12"/>
      <c r="F32" s="13"/>
      <c r="G32" s="12"/>
      <c r="H32" s="13"/>
      <c r="I32" s="12"/>
      <c r="J32" s="13"/>
      <c r="K32" s="13"/>
      <c r="L32" s="13"/>
      <c r="M32" s="12"/>
      <c r="N32" s="13"/>
    </row>
    <row r="33" spans="2:14">
      <c r="B33" s="12"/>
      <c r="C33" s="12"/>
      <c r="D33" s="13"/>
      <c r="E33" s="12"/>
      <c r="F33" s="13"/>
      <c r="G33" s="12"/>
      <c r="H33" s="13"/>
      <c r="I33" s="12"/>
      <c r="J33" s="13"/>
      <c r="K33" s="13"/>
      <c r="L33" s="13"/>
      <c r="M33" s="12"/>
      <c r="N33" s="13"/>
    </row>
    <row r="34" spans="2:14">
      <c r="B34" s="12"/>
      <c r="C34" s="12"/>
      <c r="D34" s="13"/>
      <c r="E34" s="12"/>
      <c r="F34" s="13"/>
      <c r="G34" s="12"/>
      <c r="H34" s="13"/>
      <c r="I34" s="12"/>
      <c r="J34" s="13"/>
      <c r="K34" s="13"/>
      <c r="L34" s="13"/>
      <c r="M34" s="12"/>
      <c r="N34" s="13"/>
    </row>
    <row r="35" spans="2:14">
      <c r="B35" s="12"/>
      <c r="C35" s="12"/>
      <c r="D35" s="13"/>
      <c r="E35" s="12"/>
      <c r="F35" s="13"/>
      <c r="G35" s="12"/>
      <c r="H35" s="13"/>
      <c r="I35" s="12"/>
      <c r="J35" s="13"/>
      <c r="K35" s="13"/>
      <c r="L35" s="13"/>
      <c r="M35" s="12"/>
      <c r="N35" s="13"/>
    </row>
    <row r="36" spans="2:14">
      <c r="B36" s="12"/>
      <c r="C36" s="12"/>
      <c r="D36" s="13"/>
      <c r="E36" s="12"/>
      <c r="F36" s="13"/>
      <c r="G36" s="12"/>
      <c r="H36" s="13"/>
      <c r="I36" s="12"/>
      <c r="J36" s="13"/>
      <c r="K36" s="13"/>
      <c r="L36" s="13"/>
      <c r="M36" s="12"/>
      <c r="N36" s="13"/>
    </row>
    <row r="37" spans="2:14">
      <c r="B37" s="12"/>
      <c r="C37" s="12"/>
      <c r="D37" s="13"/>
      <c r="E37" s="12"/>
      <c r="F37" s="13"/>
      <c r="G37" s="12"/>
      <c r="H37" s="13"/>
      <c r="I37" s="12"/>
      <c r="J37" s="13"/>
      <c r="K37" s="13"/>
      <c r="L37" s="13"/>
      <c r="M37" s="12"/>
      <c r="N37" s="13"/>
    </row>
    <row r="38" spans="2:14">
      <c r="B38" s="12"/>
      <c r="C38" s="12"/>
      <c r="D38" s="13"/>
      <c r="E38" s="12"/>
      <c r="F38" s="13"/>
      <c r="G38" s="12"/>
      <c r="H38" s="13"/>
      <c r="I38" s="12"/>
      <c r="J38" s="13"/>
      <c r="K38" s="13"/>
      <c r="L38" s="13"/>
      <c r="M38" s="12"/>
      <c r="N38" s="13"/>
    </row>
    <row r="39" spans="2:14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</sheetData>
  <mergeCells count="12">
    <mergeCell ref="B39:N39"/>
    <mergeCell ref="B2:N2"/>
    <mergeCell ref="B1:N1"/>
    <mergeCell ref="C5:D5"/>
    <mergeCell ref="E5:F5"/>
    <mergeCell ref="G5:H5"/>
    <mergeCell ref="B3:N3"/>
    <mergeCell ref="B4:N4"/>
    <mergeCell ref="K5:L5"/>
    <mergeCell ref="B26:N26"/>
    <mergeCell ref="I5:J5"/>
    <mergeCell ref="M5:N5"/>
  </mergeCells>
  <pageMargins left="7.874015748031496E-2" right="0.19685039370078741" top="0.55118110236220474" bottom="0.55118110236220474" header="0.31496062992125984" footer="0.31496062992125984"/>
  <pageSetup paperSize="9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ผ.01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Wilaiporn</dc:creator>
  <cp:lastModifiedBy>ACER</cp:lastModifiedBy>
  <cp:lastPrinted>2022-07-21T07:51:37Z</cp:lastPrinted>
  <dcterms:created xsi:type="dcterms:W3CDTF">2016-11-04T07:52:27Z</dcterms:created>
  <dcterms:modified xsi:type="dcterms:W3CDTF">2023-06-23T03:07:24Z</dcterms:modified>
</cp:coreProperties>
</file>