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านของแอนทั้งหมด\แผนดำเนินงาน\แผนการดำเนินงาน2567\รูปเล่ม แผนดำเนินงาน 2567\"/>
    </mc:Choice>
  </mc:AlternateContent>
  <bookViews>
    <workbookView xWindow="120" yWindow="285" windowWidth="11295" windowHeight="4635" firstSheet="2" activeTab="6"/>
  </bookViews>
  <sheets>
    <sheet name="ยุทธศาสตร์ที่ 1" sheetId="2" r:id="rId1"/>
    <sheet name="ยุทธศาสตร์ที่ 2" sheetId="3" r:id="rId2"/>
    <sheet name="ยุทธศาสตร์ที่ 3" sheetId="4" r:id="rId3"/>
    <sheet name="ยุทธศาสตร์ที่ 4" sheetId="5" r:id="rId4"/>
    <sheet name="ยุทธศาสตร์ที่ 5" sheetId="6" r:id="rId5"/>
    <sheet name="ยุทธศาสตร์ที่ 6" sheetId="7" r:id="rId6"/>
    <sheet name="ครุภัณฑ์" sheetId="8" r:id="rId7"/>
  </sheets>
  <calcPr calcId="152511"/>
</workbook>
</file>

<file path=xl/calcChain.xml><?xml version="1.0" encoding="utf-8"?>
<calcChain xmlns="http://schemas.openxmlformats.org/spreadsheetml/2006/main">
  <c r="E95" i="7" l="1"/>
  <c r="E47" i="7"/>
  <c r="E197" i="3"/>
  <c r="E99" i="3"/>
  <c r="E99" i="2"/>
  <c r="E74" i="2"/>
  <c r="E74" i="4" l="1"/>
  <c r="E49" i="4"/>
  <c r="E346" i="3"/>
  <c r="E247" i="3"/>
  <c r="F143" i="8" l="1"/>
  <c r="F119" i="8"/>
  <c r="E24" i="5" l="1"/>
  <c r="F71" i="8" l="1"/>
  <c r="F47" i="8" l="1"/>
  <c r="E49" i="6"/>
  <c r="E24" i="6"/>
  <c r="F95" i="8" l="1"/>
  <c r="F23" i="8" l="1"/>
  <c r="E370" i="3" l="1"/>
  <c r="E272" i="3" l="1"/>
</calcChain>
</file>

<file path=xl/sharedStrings.xml><?xml version="1.0" encoding="utf-8"?>
<sst xmlns="http://schemas.openxmlformats.org/spreadsheetml/2006/main" count="1789" uniqueCount="430">
  <si>
    <t>สำนักงานเทศบาลตำบลมหาราช  อำเภอมหาราช  จังหวัดพระนครศรีอยุธยา</t>
  </si>
  <si>
    <t xml:space="preserve">                    บัญชีโครงการ/กิจกรรม/งบประมาณ</t>
  </si>
  <si>
    <t>ยุทธศาสตร์ที่ 1 : ยุทธศาสตร์การพัฒนาด้านโครงสร้างพื้นฐาน</t>
  </si>
  <si>
    <t>งบประมาณ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</si>
  <si>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</si>
  <si>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</si>
  <si>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</si>
  <si>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</si>
  <si>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</si>
  <si>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</si>
  <si>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</si>
  <si>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</si>
  <si>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</si>
  <si>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</si>
  <si>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</si>
  <si>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</si>
  <si>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ที่</t>
  </si>
  <si>
    <t>ลำดับ</t>
  </si>
  <si>
    <t>โครงการ/กิจกรรม</t>
  </si>
  <si>
    <t>ดำเนินการ</t>
  </si>
  <si>
    <t>สถานที่</t>
  </si>
  <si>
    <t>รายละเอียดของ</t>
  </si>
  <si>
    <t>ยุทธศาสตร์ที่ 2 : ยุทธศาสตร์การพัฒนาด้านการส่งเสริมและพัฒนาคุณภาพชีวิต</t>
  </si>
  <si>
    <t>สำนักปลัด</t>
  </si>
  <si>
    <t>กองการศึกษา</t>
  </si>
  <si>
    <t>โครงการพัฒนาศักยภาพ</t>
  </si>
  <si>
    <t>สภาเด็กและเยาวชน</t>
  </si>
  <si>
    <t>เทศบาล</t>
  </si>
  <si>
    <t>โครงการเยี่ยมบ้านนักเรียน</t>
  </si>
  <si>
    <t>อนุบาล 3 ขวบ</t>
  </si>
  <si>
    <t>ตำบลมหาราช</t>
  </si>
  <si>
    <t>บ้านนักเรียน</t>
  </si>
  <si>
    <t>ในศูนย์พัฒนา</t>
  </si>
  <si>
    <t>เด็กเล็กเทศบาล</t>
  </si>
  <si>
    <t>โครงการอบรมส่งเสริม</t>
  </si>
  <si>
    <t>เด็กปฐมวัย</t>
  </si>
  <si>
    <t>การเลี้ยงดูเด็กโภชนาการ</t>
  </si>
  <si>
    <t>เพื่อให้เด็กได้เรียนรู้</t>
  </si>
  <si>
    <t>โภชนาการเด็ก</t>
  </si>
  <si>
    <t>เขตเทศบาล</t>
  </si>
  <si>
    <t>กองสาธารณสุข</t>
  </si>
  <si>
    <t>ป้องกันโรคพิษสุนัขบ้า</t>
  </si>
  <si>
    <t>ฉีดวัคซีนสุนัข แมว</t>
  </si>
  <si>
    <t>ประชากรสัตว์ (สุนัข แมว)</t>
  </si>
  <si>
    <t>พ่นสารเคมี แจกทราย</t>
  </si>
  <si>
    <t>โครงการรณรงค์ฉีดวัคซีน</t>
  </si>
  <si>
    <t>โครงการสนับสนุนลดจำนวน</t>
  </si>
  <si>
    <t>ควบคุมโรคไข้เลือดออก</t>
  </si>
  <si>
    <t>โครงการรณรงค์ป้องกันและ</t>
  </si>
  <si>
    <t>โครงการอบรมให้ความรู้</t>
  </si>
  <si>
    <t>โครงการแก้ไขปัญหา</t>
  </si>
  <si>
    <t>ความยากจน</t>
  </si>
  <si>
    <t>ยาเสพติด</t>
  </si>
  <si>
    <t>โครงการส่งเสริมการเรียนรู้</t>
  </si>
  <si>
    <t>หมู่บ้านเศรษฐกิจพอเพียง</t>
  </si>
  <si>
    <t>โครงการจัดงานวันเด็ก</t>
  </si>
  <si>
    <t>แห่งชาติ</t>
  </si>
  <si>
    <t>โครงการส่งนักกีฬา</t>
  </si>
  <si>
    <t>โครงการส่งเสริมสุขภาพ</t>
  </si>
  <si>
    <t>ยุทธศาสตร์ที่ 3 : ยุทธศาสตร์การพัฒนาด้านการบริหารจัดการการเมืองการบริหาร</t>
  </si>
  <si>
    <t>ศาลาวัดปากคลอง</t>
  </si>
  <si>
    <t>ศาลาวัดอุโลม</t>
  </si>
  <si>
    <t>ยุทธศาสตร์ที่ 4 : ยุทธศาสตร์การพัฒนาด้านการวางแผนและพาณิชยกรรม</t>
  </si>
  <si>
    <t>โครงการอบรม</t>
  </si>
  <si>
    <t>โครงการกำจัดผักตบชวา</t>
  </si>
  <si>
    <t>โครงการรักษ์แม่น้ำลพบุรี</t>
  </si>
  <si>
    <t>และคลองบางแก้ว</t>
  </si>
  <si>
    <t>ยุทธศาสตร์ที่ 6 : ยุทธศาสตร์การพัฒนาด้านการพัฒนาศิลปวัฒนธรรม จารีตประเพณี และภูมิปัญญาท้องถิ่น</t>
  </si>
  <si>
    <t>อำเภอมหาราช</t>
  </si>
  <si>
    <t>สำนักงาน</t>
  </si>
  <si>
    <t>โครงการจัดกิจกรรม</t>
  </si>
  <si>
    <t>โครงการจัดงานประเพณี</t>
  </si>
  <si>
    <t>ขึ้นปีใหม่</t>
  </si>
  <si>
    <t>วันสงกรานต์</t>
  </si>
  <si>
    <t>√</t>
  </si>
  <si>
    <t>โครงการอบรมพัฒนา</t>
  </si>
  <si>
    <t>ศูนย์พัฒนาเด็กเล็กเทศบาล</t>
  </si>
  <si>
    <t>ยุทธศาสตร์ที่ 5 : ยุทธศาสตร์การพัฒนาด้านการอนุรักษ์ทรัพยากรธรรมชาติและสิ่งแวดล้อม</t>
  </si>
  <si>
    <t>แบบ ผด.02</t>
  </si>
  <si>
    <t>รวม</t>
  </si>
  <si>
    <t>จำนวน 4 โครงการ</t>
  </si>
  <si>
    <t>กองช่าง</t>
  </si>
  <si>
    <t>โครงการนิเทศการเรียน</t>
  </si>
  <si>
    <t>การสอน</t>
  </si>
  <si>
    <t>จำนวน 2 โครงการ</t>
  </si>
  <si>
    <t>จำนวน 1 โครงการ</t>
  </si>
  <si>
    <t>จำนวน 3 โครงการ</t>
  </si>
  <si>
    <t>โครงการปกป้องและ</t>
  </si>
  <si>
    <t>พระมหากษัตริย์</t>
  </si>
  <si>
    <t>เชิดชูสถาบัน</t>
  </si>
  <si>
    <t>ด้านสิ่งแวดล้อม</t>
  </si>
  <si>
    <t>เพื่อเป็นเมืองน่าอยู่</t>
  </si>
  <si>
    <t>วันสำคัญทางศาสนา</t>
  </si>
  <si>
    <t>เฉลิมพระเกียรติ</t>
  </si>
  <si>
    <t>และงานรัฐพิธีต่างๆ</t>
  </si>
  <si>
    <t>คนปลอดภัยจากพิษสุนัขบ้า</t>
  </si>
  <si>
    <t>โครงการสัตว์ปลอดโรค</t>
  </si>
  <si>
    <t>ป้องกันและแก้ไขปัญหา</t>
  </si>
  <si>
    <t>จำนวน 1 รายการ</t>
  </si>
  <si>
    <t>ในครอบครัว</t>
  </si>
  <si>
    <t>รณรงค์ป้องกันและแก้ไข</t>
  </si>
  <si>
    <t>ปัญหาการมีเพศสัมพันธ์</t>
  </si>
  <si>
    <t>จำนวน 8 โครงการ</t>
  </si>
  <si>
    <t>บัญชีครุภัณฑ์/งบประมาณ</t>
  </si>
  <si>
    <t>ครุภัณฑ์</t>
  </si>
  <si>
    <t>รายละเอียด</t>
  </si>
  <si>
    <t>ของครุภัณฑ์</t>
  </si>
  <si>
    <t>(บาท)</t>
  </si>
  <si>
    <t>หน่วยงาน</t>
  </si>
  <si>
    <t>รับผิดชอบหลัก</t>
  </si>
  <si>
    <t>ประเภท</t>
  </si>
  <si>
    <t>กองคลัง</t>
  </si>
  <si>
    <t>ค่าใช้จ่ายในการจัดโครงการ</t>
  </si>
  <si>
    <t>ปกป้องและเชิดชูสถาบัน</t>
  </si>
  <si>
    <t>ก่อนวัยอันควรและการ</t>
  </si>
  <si>
    <t>ตั้งครรภ์ในวัยรุ่น</t>
  </si>
  <si>
    <t>หลัก</t>
  </si>
  <si>
    <t>รับผิดชอบ</t>
  </si>
  <si>
    <t>ส่งเสริมคุณธรรม</t>
  </si>
  <si>
    <t>เทศบาลตำบลมหาราช</t>
  </si>
  <si>
    <t>เรื่องการเรียนการสอน</t>
  </si>
  <si>
    <t>(Covic19)</t>
  </si>
  <si>
    <t>จำนวน 6 โครงการ</t>
  </si>
  <si>
    <t>หมู่ที่ 4 ต.มหาราช</t>
  </si>
  <si>
    <t>เก้าอี้ทำงาน</t>
  </si>
  <si>
    <t>ในเขตเทศบาล</t>
  </si>
  <si>
    <t>จำนวน 1 เครื่อง</t>
  </si>
  <si>
    <t>คุมกำเนิดสุนัขและแมว</t>
  </si>
  <si>
    <t>สำรวจและลงทะเบียน</t>
  </si>
  <si>
    <t>สุนัขและแมว</t>
  </si>
  <si>
    <t>จัดหาน้ำยาฆ่าเชื้อ</t>
  </si>
  <si>
    <t>เจลแอลกอฮอล์</t>
  </si>
  <si>
    <t>หน้ากากอนามัย</t>
  </si>
  <si>
    <t>อบรม และประชาสัมพันธ์</t>
  </si>
  <si>
    <t>สำรวจการบำบัดน้ำเสีย</t>
  </si>
  <si>
    <t>ตามครัวเรือน</t>
  </si>
  <si>
    <t>อบรมด้านสิ่งแวดล้อม</t>
  </si>
  <si>
    <t>กำจัดผักตบชวา</t>
  </si>
  <si>
    <t>ทัศนศึกษาดูงาน เพื่อพัฒนา</t>
  </si>
  <si>
    <t>ศักยภาพและเสริมสร้าง</t>
  </si>
  <si>
    <t>คุณธรรมและจริยธรรม</t>
  </si>
  <si>
    <t>โครงการก่อสร้าง</t>
  </si>
  <si>
    <t>โครงการประชาคม</t>
  </si>
  <si>
    <t>โครงการอบรมสัมมนา/</t>
  </si>
  <si>
    <t>ราคาตัวละ 3,000 บาท</t>
  </si>
  <si>
    <t>พ.ศ.2566</t>
  </si>
  <si>
    <t>โครงการป้องกันและ</t>
  </si>
  <si>
    <t>ลดอุบัติเหตุทางถนน</t>
  </si>
  <si>
    <t>ในช่วงเทศกาล</t>
  </si>
  <si>
    <t>น้ำเสียตามครัวเรือน</t>
  </si>
  <si>
    <t>โครงการยุติความรุนแรง</t>
  </si>
  <si>
    <t>โครงการสานสัมพันธ์</t>
  </si>
  <si>
    <t>ครอบครัวอบอุ่น</t>
  </si>
  <si>
    <t>การแปรรูปผลผลิต</t>
  </si>
  <si>
    <t>ทางการเกษตร</t>
  </si>
  <si>
    <t>โครงการจัดทำ/ปรับปรุง</t>
  </si>
  <si>
    <t>ฐานข้อมูลแผนที่ภาษีและ</t>
  </si>
  <si>
    <t>ทะเบียนทรัพย์สิน</t>
  </si>
  <si>
    <t>จัดทำ/ปรับปรุง</t>
  </si>
  <si>
    <t>โครงการอบรมเกี่นวกับการ</t>
  </si>
  <si>
    <t>คัดแยกขยะต้นทางและ</t>
  </si>
  <si>
    <t>ศึกษาดูงาน</t>
  </si>
  <si>
    <t>โครงการสำรวจบำบัด</t>
  </si>
  <si>
    <t>ค่าใช้จ่ายในการเฝ้าระวัง</t>
  </si>
  <si>
    <t>และควบคุมโรคติดต่อ</t>
  </si>
  <si>
    <t>ไวรัสโคโรน่า 2019</t>
  </si>
  <si>
    <t>แผนการดำเนินงาน ประจำปีงบประมาณ พ.ศ.2567</t>
  </si>
  <si>
    <t>หอประชุม</t>
  </si>
  <si>
    <t>ท้องถิ่น</t>
  </si>
  <si>
    <t>เพื่อจัดทำแผนพัฒนา</t>
  </si>
  <si>
    <t>ในการจัดโครงการ</t>
  </si>
  <si>
    <t>ประชาคมเพื่อจัดทำแผน</t>
  </si>
  <si>
    <t>ค่าใช้จ่าย</t>
  </si>
  <si>
    <t>ผู้บริหาร สมาชิก พนักงานฯ</t>
  </si>
  <si>
    <t>ในการจัดโครงการฯ</t>
  </si>
  <si>
    <t>โครงการจัดกิจกรรมรณรงค์</t>
  </si>
  <si>
    <t>ทต.มหาราช</t>
  </si>
  <si>
    <t>หน้าสำนักงาน</t>
  </si>
  <si>
    <t>ส่งเสริมความรู้ด้าน</t>
  </si>
  <si>
    <t>สาธารณภัยให้กับ</t>
  </si>
  <si>
    <t>พนักงาน เจ้าหน้าที่</t>
  </si>
  <si>
    <t>ผู้สุงอายุ</t>
  </si>
  <si>
    <t>โครงการโรงเรียน</t>
  </si>
  <si>
    <t>โครงการอบรมและศึกษา</t>
  </si>
  <si>
    <t>ดูงานกลุ่มอาชีพ/</t>
  </si>
  <si>
    <t>มหาราช</t>
  </si>
  <si>
    <t>กลุ่มสตรี เทศบาลตำบล</t>
  </si>
  <si>
    <t>คอมพิวเตอร์</t>
  </si>
  <si>
    <t>หรืออีเล็ก-</t>
  </si>
  <si>
    <t>ทรอนิกส์</t>
  </si>
  <si>
    <t>Multifunction</t>
  </si>
  <si>
    <t>แบบฉีดหมึกพร้อม</t>
  </si>
  <si>
    <t>ติดตั้งถังหมึก</t>
  </si>
  <si>
    <t>(ink tank Printer)</t>
  </si>
  <si>
    <t>เครื่องพิมพ์</t>
  </si>
  <si>
    <t>จำนวน 2 เครื่อง</t>
  </si>
  <si>
    <t>8,000 บาท</t>
  </si>
  <si>
    <t xml:space="preserve">ราคาเครื่องละ </t>
  </si>
  <si>
    <t>เก้าอี้ทำงาน มีลักษณะ</t>
  </si>
  <si>
    <t>1.ที่นั่งเป็นโครงไม้ขึ้นรูป</t>
  </si>
  <si>
    <t>บุฟองน้ำ หุ้มหนังสังเคราะห์</t>
  </si>
  <si>
    <t>2.มีล้อเลื่อน มีที่วางแขน</t>
  </si>
  <si>
    <t>โยกเอนและหมุนได้</t>
  </si>
  <si>
    <t>จำนวน 1 ตัว</t>
  </si>
  <si>
    <t>พ.ศ.2567</t>
  </si>
  <si>
    <t>โครงการเสริมสร้าง</t>
  </si>
  <si>
    <t>คุณธรรมจริยธรรมและ</t>
  </si>
  <si>
    <t>ธรรมมาภิบาลในเขต</t>
  </si>
  <si>
    <t xml:space="preserve">ทะเบียนทรัพย์สิน </t>
  </si>
  <si>
    <t>เพื่อจ่ายเป็นค่าจ้างจัดทำ</t>
  </si>
  <si>
    <t>แผนที่แนวเขต จัดทำข้อมูล</t>
  </si>
  <si>
    <t>รายที่ดินและสิ่งปลูกสร้าง</t>
  </si>
  <si>
    <t>การคัดลอกข้อมูลระวางที่ดิน</t>
  </si>
  <si>
    <t>การสำรวจภาคสนามฯ</t>
  </si>
  <si>
    <t>เครื่องพิมพ์ Mulitgunction</t>
  </si>
  <si>
    <t>ถังหมึก (Ink Tank printer)</t>
  </si>
  <si>
    <t>โครงการทัศนศึกษา</t>
  </si>
  <si>
    <t>นักเรียนศูนย์พัฒนาเด็กเล็ก</t>
  </si>
  <si>
    <t>แผนงานการศาสนาวัฒนธรรมและนันทนาการ  งานศาสนาวัฒนธรรมและนันทนาการ</t>
  </si>
  <si>
    <t>แผนงานการศาสนาวัฒนธรรมและนันทนาการ   งานศาสนาวัฒนธรรมและนันทนาการ</t>
  </si>
  <si>
    <t>แผนงานการศึกษา งานระดับก่อนวัยเรียนและประถมศึกษา</t>
  </si>
  <si>
    <t>คุณลักษณะพื้นฐาน</t>
  </si>
  <si>
    <t>การจัดหาอุปกรณ์และระบบ</t>
  </si>
  <si>
    <t>220 มม.</t>
  </si>
  <si>
    <t>‐จำนวนลูกกลิ้ง 2 ลูก</t>
  </si>
  <si>
    <t>ในบัญชีราคามาตรฐาน</t>
  </si>
  <si>
    <t>ครุภัณฑ์ราคาท้องถิ่น</t>
  </si>
  <si>
    <t>‐ความกว้างใส่แผ่นเคลือบ</t>
  </si>
  <si>
    <t>‐จำนวนลูกยาง 4 ลูก</t>
  </si>
  <si>
    <t>‐ความเร็วอุ่นเครื่อง 300 มม.</t>
  </si>
  <si>
    <t>‐การอุ่นเครื่อง 3-4 นาที</t>
  </si>
  <si>
    <t>‐ความหนา 250 ไมครอน</t>
  </si>
  <si>
    <t>‐เคลือบเอกสารหนา 1 มิน</t>
  </si>
  <si>
    <t>‐เป็นครุภัณฑ์ที่ไม่มีกำหนด</t>
  </si>
  <si>
    <t>‐ตั้งงบประมาณรายจ่าย</t>
  </si>
  <si>
    <t>การศึกษา</t>
  </si>
  <si>
    <t>โต๊ะอนุบาล</t>
  </si>
  <si>
    <t>หลากสีแฟนซี</t>
  </si>
  <si>
    <t>พร้อมเก้าอี้</t>
  </si>
  <si>
    <t>‐ขนาด 60x120x55</t>
  </si>
  <si>
    <t>‐ขาเหล็กกลม 2 นิ้ว</t>
  </si>
  <si>
    <t>‐พร้อมเก้าอี้ 6 ตัว</t>
  </si>
  <si>
    <t>‐เป็นครุภัณฑ์ที่ไม่กำหนด</t>
  </si>
  <si>
    <t>ในบัญชีมาตรฐาน</t>
  </si>
  <si>
    <t>อุดหนุนโครงการจัดงาน</t>
  </si>
  <si>
    <t>ยอยศยิ่งฟ้าอยุธยามรดกโลก</t>
  </si>
  <si>
    <t>เพื่อจ่ายเป็นเงินอุดหนุน</t>
  </si>
  <si>
    <t>ตามโครงการจัดงานยอยศ</t>
  </si>
  <si>
    <t>ยิ่งฟ้าอยุธยามรดกโลกของ</t>
  </si>
  <si>
    <t>จังหวัดพระนครสรีอยุธยา</t>
  </si>
  <si>
    <t>อุดหนุนโครงการสนับสนุน</t>
  </si>
  <si>
    <t>กิ่งกาชาดอำเภอมหาราช</t>
  </si>
  <si>
    <t>ประจำปี พ.ศ.2567</t>
  </si>
  <si>
    <t>เพื่อจ่ายในการสนับสนุน</t>
  </si>
  <si>
    <t>การจัดกิจกรรมของกิ่งกาชาด</t>
  </si>
  <si>
    <t>แผนงานบริหารทั่วไป (งานบริหารงานคลัง)</t>
  </si>
  <si>
    <t>แผนงานบริหารงานทั่วไป (งานบริหารทั่วไป)</t>
  </si>
  <si>
    <t>แบบฉีดหมึกพร้อมติดตั้ง</t>
  </si>
  <si>
    <t>ราคาเครื่องละ 8,000 บาท</t>
  </si>
  <si>
    <t>แผนงานรักษาความสงบภายใน (งานบริหารทั่วไปเกี่ยวกับการรักษาความสงบภายใน)</t>
  </si>
  <si>
    <t>ป้องกันแก้ไขปัญหา</t>
  </si>
  <si>
    <t>ในการจัดกิจกรรมรณรงค์</t>
  </si>
  <si>
    <t>ยาเสพติด เช่น แข่งขันกีฬา</t>
  </si>
  <si>
    <t>กิจกรรมค่ายเยาวชน</t>
  </si>
  <si>
    <t>โครงการจัดตั้งศูนย์</t>
  </si>
  <si>
    <t>คัดกรองและศูนย์ฟื้นฟู</t>
  </si>
  <si>
    <t>สภาพทางสังคม (ยาเสพติด)</t>
  </si>
  <si>
    <t>เพื่อเป็นค่าใช้จ่ายในการ</t>
  </si>
  <si>
    <t>จัดตั้งศูนย์คัดกรองและ</t>
  </si>
  <si>
    <t>ศูนย์ฟื้นฟูสภาพทางสังคม</t>
  </si>
  <si>
    <t>ด้านอาชีพ การศึกษา</t>
  </si>
  <si>
    <t>และการสงเคราะห์อื่นๆ</t>
  </si>
  <si>
    <t>อุดหนุนโครงการป้องกัน</t>
  </si>
  <si>
    <t>และแก้ไขปัญหายาเสพติด</t>
  </si>
  <si>
    <t>ประจำปีงบประมาณ</t>
  </si>
  <si>
    <t>เพื่อจ่ายเป็นเงินสนับสนุน</t>
  </si>
  <si>
    <t>ค่าใช้จ่ายในการดำเนิน</t>
  </si>
  <si>
    <t>โครงการป้องกันและแก้ไข</t>
  </si>
  <si>
    <t>ปัญหายาเสพติด ประจำปี</t>
  </si>
  <si>
    <t>พ.ศ.2567 ให้แก่ที่ทำการ</t>
  </si>
  <si>
    <t>ปกครองอำเภอมหาราช</t>
  </si>
  <si>
    <t>อ.มหาราช</t>
  </si>
  <si>
    <t>แผนงานรักษาความสงบภายใน (งานป้องกันและบรรเทาสาธารณภัย)</t>
  </si>
  <si>
    <t>อุดหนุนโครงการ</t>
  </si>
  <si>
    <t>ศูนย์ปฏิบัติการร่วม</t>
  </si>
  <si>
    <t>ในการช่วยเหลือประชาชน</t>
  </si>
  <si>
    <t>ขององค์กรปกครอง</t>
  </si>
  <si>
    <t>ส่วนท้องถิ่น อำเภอมหาราช</t>
  </si>
  <si>
    <t>จังหวัดพระนครศรีอยุธยา</t>
  </si>
  <si>
    <t>พ.ศ.2567 อุดหนุนให้แก่</t>
  </si>
  <si>
    <t>เทศบาลตำบลโรงช้าง</t>
  </si>
  <si>
    <t>ตามโครงการศูนย์ปฏิบัติ</t>
  </si>
  <si>
    <t>การร่วมในการช่วยเหลือ</t>
  </si>
  <si>
    <t>ประชาชน ของ อปท.</t>
  </si>
  <si>
    <t>ระดับอำเภอ</t>
  </si>
  <si>
    <t>เพื่อจ่ายเป็นค่าใช้จ่าย</t>
  </si>
  <si>
    <t>ในการดำเนินโครงการอบรม</t>
  </si>
  <si>
    <t>พัฒนาส่งเสริมคุณธรรม</t>
  </si>
  <si>
    <t>ในการดำเนินโครงการ</t>
  </si>
  <si>
    <t>พัฒนาศักยภาพสภาเด็ก</t>
  </si>
  <si>
    <t>และเยาวชนเทศบาล</t>
  </si>
  <si>
    <t>แผนงานการศึกษา (งานบริหารทั่วไปเกี่ยวกับการศึกษา)</t>
  </si>
  <si>
    <t>โครงการปรับปรุง/ต่อเติม</t>
  </si>
  <si>
    <t>ศูนย์พัฒนาเด็กเล็ก</t>
  </si>
  <si>
    <t>เพื่อจ่ายเป็นค่าต่อเติม</t>
  </si>
  <si>
    <t>และปรับปรุงศูนย์พัฒนา</t>
  </si>
  <si>
    <t>เด็กเล็กเทศบาลตำบล</t>
  </si>
  <si>
    <t>มหาราช เป็นไปตามแปลน</t>
  </si>
  <si>
    <t>ของเทศบาลตำบลมหาราช</t>
  </si>
  <si>
    <t>ศูนย์พัฒนา</t>
  </si>
  <si>
    <t>เด็กเล็ก</t>
  </si>
  <si>
    <t>โครงการสนับสนุนค่าใช้จ่าย</t>
  </si>
  <si>
    <t>ในการบริหารสถานศึกษา</t>
  </si>
  <si>
    <t>เพื่อสนับสนุนค่าใช้จ่าย</t>
  </si>
  <si>
    <t>โครงการสนับสนุน</t>
  </si>
  <si>
    <t>ค่าอาหารกลางวัน</t>
  </si>
  <si>
    <t>โรงเรียนวัดปากคลอง</t>
  </si>
  <si>
    <t>และโรงเรียนวัดอุโลม</t>
  </si>
  <si>
    <t>ค่าอาหารกลางวันให้แก่</t>
  </si>
  <si>
    <t>โรงเรียนในสังกัด สพฐ.</t>
  </si>
  <si>
    <t>เครื่องพิมพ์แบบฉีด</t>
  </si>
  <si>
    <t>หมึก พร้อมติดตั้ง</t>
  </si>
  <si>
    <t xml:space="preserve">ถังหมึก </t>
  </si>
  <si>
    <t>(Ink Tank Printer)</t>
  </si>
  <si>
    <t>ถังหมึก (Ink Tank Printer)</t>
  </si>
  <si>
    <t>ราคาเครื่องละ 4,100 บาท</t>
  </si>
  <si>
    <t>แผนงานสาธารณสุข (งานบริการสาธารณสุขและสาธารณสุขอื่น)</t>
  </si>
  <si>
    <t>โครงการอุดหนุน ชุมชน/</t>
  </si>
  <si>
    <t>หมู่บ้าน ในการดำเนินงาน</t>
  </si>
  <si>
    <t>ตามแนวทางโครงการ</t>
  </si>
  <si>
    <t>พระราชดำริด้านสาธารณสุข</t>
  </si>
  <si>
    <t>ให้แก่หมู่บ้านในเขต</t>
  </si>
  <si>
    <t>การดำเนินงานตามแนวทาง</t>
  </si>
  <si>
    <t>โครงการพระราชดำริ</t>
  </si>
  <si>
    <t>ด้านสาธารณสุข  จำนวน</t>
  </si>
  <si>
    <t>10 หมู่บ้าน</t>
  </si>
  <si>
    <t>หมู่บ้านละ 20,000 บาท</t>
  </si>
  <si>
    <t>แผนงานสังคมสงเคราะห์ (งานสวัสดิการสังคมและสังคมสงเคราะห์)</t>
  </si>
  <si>
    <t>ในการช่วยเหลือและแก้ไข</t>
  </si>
  <si>
    <t>ปัญหาความเดือดร้อน</t>
  </si>
  <si>
    <t>ของประชาชน</t>
  </si>
  <si>
    <t>แผนงานเคหะชุมชน (งานกำจัดขยะมูลฝอยและสิ่งปฏิกูล)</t>
  </si>
  <si>
    <t>แผนงานสร้างความเข้มแข็งของชุมชน (งานส่งเสริมและสนับสนุนความเข้มแข็ง)</t>
  </si>
  <si>
    <t>และแก้ไขปัญหาการ</t>
  </si>
  <si>
    <t>โครงการรณรงค์ป้องกัน</t>
  </si>
  <si>
    <t>มีเพศสัมพันธ์ก่อนวัย</t>
  </si>
  <si>
    <t>อันควรและการตั้งครรภ์</t>
  </si>
  <si>
    <t>ในวัยรุ่น</t>
  </si>
  <si>
    <t>ยุติความรุนแรงใน</t>
  </si>
  <si>
    <t>ครอบครัว</t>
  </si>
  <si>
    <t>สานสัมพันธ์ครอบครัว</t>
  </si>
  <si>
    <t>อบอุ่น</t>
  </si>
  <si>
    <t>จัดงานวันเด็กแห่งชาติ</t>
  </si>
  <si>
    <t>กีฬาต่างๆ</t>
  </si>
  <si>
    <t>เข้าร่วมการแข่งขัน</t>
  </si>
  <si>
    <t>ส่งนักกีฬาเข้าร่วมแข่งขัน</t>
  </si>
  <si>
    <t>กีต่างๆ</t>
  </si>
  <si>
    <t>ส่งเสริมสุขภาพการ</t>
  </si>
  <si>
    <t>ออกกำลังกายประชาชน</t>
  </si>
  <si>
    <t>ประชาชน</t>
  </si>
  <si>
    <t>การออกกำลังกาย</t>
  </si>
  <si>
    <t>จัดกิจกรรมวันสำคัญทาง</t>
  </si>
  <si>
    <t>ศาสนา</t>
  </si>
  <si>
    <t>จัดงานประเพณีลอยกระทง</t>
  </si>
  <si>
    <t>จัดงานประเพณีขั้นปีใหม่</t>
  </si>
  <si>
    <t>จัดงานประเพณี</t>
  </si>
  <si>
    <t>แผนงานอุตสาหกรรมและการโยธา (งานก่อสร้าง)</t>
  </si>
  <si>
    <t>ห้องน้ำสาธารณะ</t>
  </si>
  <si>
    <t>บริเวณโดมเทศบาล</t>
  </si>
  <si>
    <t>เพื่อจ่ายเป็นค่าก่อสร้าง</t>
  </si>
  <si>
    <t>พื้นที่ไม่น้อยกว่า</t>
  </si>
  <si>
    <t>33.25 ตารางเมตร</t>
  </si>
  <si>
    <t>ตามแบบแปลนเทศบาล</t>
  </si>
  <si>
    <t>ถนนแอสฟัลท์ติกคอนกรีต</t>
  </si>
  <si>
    <t>ขนาดกว้าง 5 เมตร</t>
  </si>
  <si>
    <t>ยาว 180 เมตร</t>
  </si>
  <si>
    <t>หรือพื้นที่ไม่น้อยกว่า</t>
  </si>
  <si>
    <t>900 ตารางเมตร</t>
  </si>
  <si>
    <t>โครงการวางท่อเมนประปา</t>
  </si>
  <si>
    <t>หมู่ที่ 3 , 4 ต.มหาราช</t>
  </si>
  <si>
    <t>โครงการปรับปรุงพื้นโดม</t>
  </si>
  <si>
    <t>เพื่อจ่ายเป็นค่าปรับปรุง</t>
  </si>
  <si>
    <t>พื้นโดมเทศบาลตำบล</t>
  </si>
  <si>
    <t>มหาราช พื้นที่ไม่น้อยกว่า</t>
  </si>
  <si>
    <t>204 ตารางเมตร</t>
  </si>
  <si>
    <t>แผนงานการเกษตร (งานส่งเสริมการเกษตร)</t>
  </si>
  <si>
    <t>ในโครงการจัดอบรม</t>
  </si>
  <si>
    <t>แผนงานการเกษตร (งานสิ่งแวดล้อมและทรัพยากรธรรมชาติ)</t>
  </si>
  <si>
    <t>รักษ์แม่น้ำลพบุรีและ</t>
  </si>
  <si>
    <t>คลองบางแก้ว</t>
  </si>
  <si>
    <t xml:space="preserve">ในการตั้งจุดตรวจ </t>
  </si>
  <si>
    <t>และจุดบริการประชาชน</t>
  </si>
  <si>
    <t>ในช่วงวันหยุดเทศกาล</t>
  </si>
  <si>
    <t>ต่างๆ</t>
  </si>
  <si>
    <t>เกี่ยวกับสาธารณภัย</t>
  </si>
  <si>
    <t>เยี่ยมบ้านนักเรียน</t>
  </si>
  <si>
    <t>ในการทัศนศึกษาของ</t>
  </si>
  <si>
    <t>นักเรียนศูนยืพัมนาเด็กเล็ก</t>
  </si>
  <si>
    <t>ประเมิน ทบทวน และการ</t>
  </si>
  <si>
    <t>ติดตามตรวจสอบการ</t>
  </si>
  <si>
    <t>ประกันคุณภาพการศึกษา</t>
  </si>
  <si>
    <t>ของศูนย์พัฒนาเด็กเล็ก</t>
  </si>
  <si>
    <t>โดยติดตามเทอมละ 1 ครั้ง</t>
  </si>
  <si>
    <t>แผนงานบริหารงานทั่วไป (งานบริหารงานคลัง)</t>
  </si>
  <si>
    <t>เพื่อเป็นค่าใช้จ่าย</t>
  </si>
  <si>
    <t>ในโครงการจัดกิจกรรม</t>
  </si>
  <si>
    <t>วันเฉลิมพระชนมพรรษาฯ</t>
  </si>
  <si>
    <t>และกิจกรรมเฉลิม</t>
  </si>
  <si>
    <t>พระเกียรติต่างๆ</t>
  </si>
  <si>
    <t>โครงการกิจกรรมทางศาสนา</t>
  </si>
  <si>
    <t>และรัฐพิธีต่างๆ</t>
  </si>
  <si>
    <t>เพื่อจ่ายเป็นค่าดำเนินการ</t>
  </si>
  <si>
    <t>ในการจัดกิจกรรม</t>
  </si>
  <si>
    <t>ทางศาสนาและรัฐพิธีต่างๆ</t>
  </si>
  <si>
    <t>รวม 4 โครงการ</t>
  </si>
  <si>
    <t>รวม 1 โครงการ</t>
  </si>
  <si>
    <t>แผนงานการศึกษา  (งานบริหารทั่วไปเกี่ยวกับการศึกษา)</t>
  </si>
  <si>
    <t>แผนงานการศึกษา  (งานระดับก่อนวัยเรียนและประถมศึกษา)</t>
  </si>
  <si>
    <t>แผนงานการศาสนาวัฒนธรรมและนันทนาการ  (งานศาสนาวัฒนธรรมและนันทนาการ)</t>
  </si>
  <si>
    <t>โครงการจัดงาน</t>
  </si>
  <si>
    <t>ประเพณีลอยกระทง</t>
  </si>
  <si>
    <t>แผนงานการศึกษา (งานระดับก่อนวัยเรียนและประถมศึกษา)</t>
  </si>
  <si>
    <t>เพื่อจ่ายเป็นค่าวางท่อเมน</t>
  </si>
  <si>
    <t>ประปา หมู่ที่ 3 , 4</t>
  </si>
  <si>
    <t>ต.มหาราช ขนาดเส้นผ่า</t>
  </si>
  <si>
    <t>ศูนย์กลาง 3 นิ้ว</t>
  </si>
  <si>
    <t>ยาว 1,100 เมตร ตามแบบ</t>
  </si>
  <si>
    <t>แปลนเทศบาลตำบลมหาราช</t>
  </si>
  <si>
    <r>
      <t>เครื่องเคลือบบัตร A</t>
    </r>
    <r>
      <rPr>
        <sz val="16"/>
        <rFont val="Angsana New"/>
        <family val="1"/>
      </rPr>
      <t>4</t>
    </r>
  </si>
  <si>
    <t>พัฒนาท้องถิ่น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</si>
</sst>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6">
    <font>
      <sz val="11"/>
      <color theme="1"/>
      <name val="Calibri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Calibri"/>
      <family val="2"/>
      <charset val="222"/>
      <scheme val="minor"/>
    </font>
    <font>
      <sz val="16"/>
      <name val="TH SarabunIT๙"/>
      <family val="2"/>
    </font>
    <font>
      <b/>
      <sz val="16"/>
      <name val="TH SarabunIT๙"/>
      <family val="2"/>
    </font>
    <font>
      <b/>
      <sz val="14"/>
      <name val="TH SarabunIT๙"/>
      <family val="2"/>
    </font>
    <font>
      <sz val="14"/>
      <name val="TH SarabunIT๙"/>
      <family val="2"/>
    </font>
    <font>
      <sz val="16"/>
      <name val="Agency FB"/>
      <family val="2"/>
    </font>
    <font>
      <b/>
      <sz val="15"/>
      <name val="TH SarabunIT๙"/>
      <family val="2"/>
    </font>
    <font>
      <sz val="15"/>
      <name val="TH SarabunIT๙"/>
      <family val="2"/>
    </font>
    <font>
      <sz val="16"/>
      <name val="TH SarabunPSK"/>
      <family val="2"/>
    </font>
    <font>
      <sz val="13.5"/>
      <name val="TH SarabunIT๙"/>
      <family val="2"/>
    </font>
    <font>
      <sz val="12"/>
      <name val="TH SarabunIT๙"/>
      <family val="2"/>
    </font>
    <font>
      <sz val="11.5"/>
      <name val="TH SarabunIT๙"/>
      <family val="2"/>
    </font>
    <font>
      <sz val="14.5"/>
      <name val="TH SarabunIT๙"/>
      <family val="2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164" fontId="1" fillId="0" borderId="0" xfId="1" applyNumberFormat="1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1" applyNumberFormat="1" applyFont="1"/>
    <xf numFmtId="0" fontId="3" fillId="0" borderId="0" xfId="0" applyFont="1" applyAlignment="1"/>
    <xf numFmtId="164" fontId="3" fillId="0" borderId="0" xfId="0" applyNumberFormat="1" applyFont="1"/>
    <xf numFmtId="164" fontId="3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/>
    <xf numFmtId="0" fontId="4" fillId="0" borderId="3" xfId="0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Border="1"/>
    <xf numFmtId="164" fontId="3" fillId="0" borderId="17" xfId="1" applyNumberFormat="1" applyFont="1" applyBorder="1" applyAlignment="1">
      <alignment horizontal="center"/>
    </xf>
    <xf numFmtId="0" fontId="3" fillId="0" borderId="2" xfId="0" applyFont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164" fontId="3" fillId="0" borderId="9" xfId="1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164" fontId="3" fillId="0" borderId="10" xfId="1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1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13" xfId="1" applyNumberFormat="1" applyFont="1" applyBorder="1" applyAlignment="1">
      <alignment horizontal="center"/>
    </xf>
    <xf numFmtId="0" fontId="3" fillId="0" borderId="22" xfId="0" applyFont="1" applyBorder="1" applyAlignment="1"/>
    <xf numFmtId="164" fontId="3" fillId="0" borderId="21" xfId="1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1" xfId="0" applyFont="1" applyBorder="1"/>
    <xf numFmtId="0" fontId="6" fillId="0" borderId="9" xfId="0" applyFont="1" applyBorder="1"/>
    <xf numFmtId="0" fontId="6" fillId="0" borderId="0" xfId="0" applyFont="1" applyBorder="1" applyAlignment="1">
      <alignment horizontal="right" textRotation="180"/>
    </xf>
    <xf numFmtId="0" fontId="6" fillId="0" borderId="11" xfId="0" applyFont="1" applyBorder="1" applyAlignment="1">
      <alignment horizontal="right" textRotation="180"/>
    </xf>
    <xf numFmtId="0" fontId="4" fillId="0" borderId="0" xfId="0" applyFont="1" applyAlignment="1">
      <alignment horizontal="left"/>
    </xf>
    <xf numFmtId="164" fontId="3" fillId="0" borderId="2" xfId="1" applyNumberFormat="1" applyFont="1" applyBorder="1"/>
    <xf numFmtId="0" fontId="7" fillId="0" borderId="2" xfId="0" applyFont="1" applyBorder="1" applyAlignment="1">
      <alignment horizontal="center"/>
    </xf>
    <xf numFmtId="164" fontId="3" fillId="0" borderId="9" xfId="1" applyNumberFormat="1" applyFont="1" applyBorder="1"/>
    <xf numFmtId="0" fontId="3" fillId="0" borderId="0" xfId="0" applyFont="1" applyBorder="1" applyAlignment="1">
      <alignment horizontal="right" textRotation="180"/>
    </xf>
    <xf numFmtId="0" fontId="4" fillId="0" borderId="21" xfId="0" applyFont="1" applyBorder="1" applyAlignment="1">
      <alignment horizontal="center"/>
    </xf>
    <xf numFmtId="164" fontId="8" fillId="0" borderId="21" xfId="1" applyNumberFormat="1" applyFont="1" applyBorder="1"/>
    <xf numFmtId="164" fontId="5" fillId="0" borderId="21" xfId="1" applyNumberFormat="1" applyFont="1" applyBorder="1"/>
    <xf numFmtId="0" fontId="9" fillId="0" borderId="9" xfId="0" applyFont="1" applyBorder="1"/>
    <xf numFmtId="0" fontId="3" fillId="0" borderId="14" xfId="0" applyFont="1" applyBorder="1" applyAlignment="1">
      <alignment horizontal="right" textRotation="180"/>
    </xf>
    <xf numFmtId="0" fontId="9" fillId="0" borderId="2" xfId="0" applyFont="1" applyBorder="1"/>
    <xf numFmtId="0" fontId="4" fillId="0" borderId="12" xfId="0" applyFont="1" applyBorder="1" applyAlignment="1">
      <alignment horizontal="center"/>
    </xf>
    <xf numFmtId="164" fontId="4" fillId="0" borderId="12" xfId="1" applyNumberFormat="1" applyFont="1" applyBorder="1"/>
    <xf numFmtId="164" fontId="3" fillId="0" borderId="13" xfId="1" applyNumberFormat="1" applyFont="1" applyBorder="1"/>
    <xf numFmtId="0" fontId="3" fillId="0" borderId="12" xfId="0" applyFont="1" applyBorder="1" applyAlignment="1">
      <alignment horizontal="center"/>
    </xf>
    <xf numFmtId="0" fontId="3" fillId="0" borderId="12" xfId="0" applyFont="1" applyBorder="1"/>
    <xf numFmtId="0" fontId="9" fillId="0" borderId="17" xfId="0" applyFont="1" applyBorder="1"/>
    <xf numFmtId="164" fontId="3" fillId="0" borderId="17" xfId="1" applyNumberFormat="1" applyFont="1" applyBorder="1"/>
    <xf numFmtId="0" fontId="9" fillId="0" borderId="17" xfId="0" applyFont="1" applyBorder="1" applyAlignment="1">
      <alignment horizontal="center"/>
    </xf>
    <xf numFmtId="0" fontId="9" fillId="0" borderId="10" xfId="0" applyFont="1" applyBorder="1"/>
    <xf numFmtId="164" fontId="3" fillId="0" borderId="10" xfId="1" applyNumberFormat="1" applyFont="1" applyBorder="1"/>
    <xf numFmtId="164" fontId="4" fillId="0" borderId="21" xfId="1" applyNumberFormat="1" applyFont="1" applyBorder="1"/>
    <xf numFmtId="0" fontId="10" fillId="0" borderId="2" xfId="0" applyFont="1" applyBorder="1"/>
    <xf numFmtId="0" fontId="4" fillId="0" borderId="21" xfId="0" applyFont="1" applyBorder="1"/>
    <xf numFmtId="0" fontId="11" fillId="0" borderId="2" xfId="0" applyFont="1" applyBorder="1" applyAlignment="1">
      <alignment horizontal="center"/>
    </xf>
    <xf numFmtId="0" fontId="4" fillId="0" borderId="21" xfId="0" applyFont="1" applyBorder="1" applyAlignment="1"/>
    <xf numFmtId="0" fontId="3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16" xfId="0" applyFont="1" applyBorder="1"/>
    <xf numFmtId="0" fontId="7" fillId="0" borderId="9" xfId="0" applyFont="1" applyBorder="1" applyAlignment="1">
      <alignment horizontal="center"/>
    </xf>
    <xf numFmtId="0" fontId="10" fillId="0" borderId="9" xfId="0" applyFont="1" applyBorder="1"/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/>
    <xf numFmtId="0" fontId="10" fillId="0" borderId="1" xfId="0" applyFont="1" applyBorder="1"/>
    <xf numFmtId="0" fontId="3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164" fontId="12" fillId="0" borderId="9" xfId="1" applyNumberFormat="1" applyFont="1" applyBorder="1"/>
    <xf numFmtId="164" fontId="12" fillId="0" borderId="13" xfId="1" applyNumberFormat="1" applyFont="1" applyBorder="1"/>
    <xf numFmtId="164" fontId="13" fillId="0" borderId="13" xfId="1" applyNumberFormat="1" applyFont="1" applyBorder="1"/>
    <xf numFmtId="0" fontId="4" fillId="0" borderId="0" xfId="0" applyFont="1"/>
    <xf numFmtId="164" fontId="4" fillId="0" borderId="21" xfId="0" applyNumberFormat="1" applyFont="1" applyBorder="1" applyAlignment="1">
      <alignment horizontal="center"/>
    </xf>
    <xf numFmtId="164" fontId="3" fillId="0" borderId="15" xfId="1" applyNumberFormat="1" applyFont="1" applyBorder="1" applyAlignment="1">
      <alignment horizontal="center"/>
    </xf>
    <xf numFmtId="0" fontId="3" fillId="0" borderId="9" xfId="1" applyNumberFormat="1" applyFont="1" applyBorder="1"/>
    <xf numFmtId="164" fontId="11" fillId="0" borderId="9" xfId="1" applyNumberFormat="1" applyFont="1" applyBorder="1"/>
    <xf numFmtId="0" fontId="3" fillId="0" borderId="15" xfId="0" applyFont="1" applyBorder="1"/>
    <xf numFmtId="0" fontId="14" fillId="0" borderId="9" xfId="0" applyFont="1" applyBorder="1"/>
    <xf numFmtId="0" fontId="14" fillId="0" borderId="15" xfId="0" applyFont="1" applyBorder="1"/>
    <xf numFmtId="164" fontId="3" fillId="0" borderId="9" xfId="1" applyNumberFormat="1" applyFont="1" applyBorder="1" applyAlignment="1">
      <alignment horizontal="left"/>
    </xf>
    <xf numFmtId="164" fontId="3" fillId="0" borderId="16" xfId="1" applyNumberFormat="1" applyFont="1" applyBorder="1"/>
    <xf numFmtId="0" fontId="6" fillId="0" borderId="0" xfId="0" applyFont="1" applyBorder="1" applyAlignment="1">
      <alignment horizontal="right" textRotation="180"/>
    </xf>
    <xf numFmtId="0" fontId="6" fillId="0" borderId="11" xfId="0" applyFont="1" applyBorder="1" applyAlignment="1">
      <alignment horizontal="right" textRotation="180"/>
    </xf>
    <xf numFmtId="0" fontId="6" fillId="0" borderId="18" xfId="0" applyFont="1" applyBorder="1" applyAlignment="1">
      <alignment horizontal="right" textRotation="180"/>
    </xf>
    <xf numFmtId="0" fontId="6" fillId="0" borderId="19" xfId="0" applyFont="1" applyBorder="1" applyAlignment="1">
      <alignment horizontal="right" textRotation="180"/>
    </xf>
    <xf numFmtId="0" fontId="6" fillId="0" borderId="20" xfId="0" applyFont="1" applyBorder="1" applyAlignment="1">
      <alignment horizontal="right" textRotation="180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14" xfId="0" applyFont="1" applyBorder="1" applyAlignment="1">
      <alignment horizontal="left"/>
    </xf>
    <xf numFmtId="0" fontId="6" fillId="0" borderId="0" xfId="0" applyFont="1" applyBorder="1" applyAlignment="1">
      <alignment horizontal="right" textRotation="180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0" xfId="0" applyFont="1" applyBorder="1" applyAlignment="1">
      <alignment horizontal="right" textRotation="180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10</xdr:row>
      <xdr:rowOff>129886</xdr:rowOff>
    </xdr:from>
    <xdr:to>
      <xdr:col>15</xdr:col>
      <xdr:colOff>17318</xdr:colOff>
      <xdr:row>10</xdr:row>
      <xdr:rowOff>138545</xdr:rowOff>
    </xdr:to>
    <xdr:cxnSp macro="">
      <xdr:nvCxnSpPr>
        <xdr:cNvPr id="3" name="ลูกศรเชื่อมต่อแบบตรง 2"/>
        <xdr:cNvCxnSpPr/>
      </xdr:nvCxnSpPr>
      <xdr:spPr>
        <a:xfrm>
          <a:off x="7524750" y="2589068"/>
          <a:ext cx="770659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35</xdr:row>
      <xdr:rowOff>129889</xdr:rowOff>
    </xdr:from>
    <xdr:to>
      <xdr:col>17</xdr:col>
      <xdr:colOff>8659</xdr:colOff>
      <xdr:row>35</xdr:row>
      <xdr:rowOff>138545</xdr:rowOff>
    </xdr:to>
    <xdr:cxnSp macro="">
      <xdr:nvCxnSpPr>
        <xdr:cNvPr id="8" name="ลูกศรเชื่อมต่อแบบตรง 7"/>
        <xdr:cNvCxnSpPr/>
      </xdr:nvCxnSpPr>
      <xdr:spPr>
        <a:xfrm>
          <a:off x="8026977" y="8754344"/>
          <a:ext cx="762000" cy="8656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233795</xdr:colOff>
      <xdr:row>60</xdr:row>
      <xdr:rowOff>138547</xdr:rowOff>
    </xdr:from>
    <xdr:to>
      <xdr:col>14</xdr:col>
      <xdr:colOff>8659</xdr:colOff>
      <xdr:row>60</xdr:row>
      <xdr:rowOff>147205</xdr:rowOff>
    </xdr:to>
    <xdr:cxnSp macro="">
      <xdr:nvCxnSpPr>
        <xdr:cNvPr id="13" name="ลูกศรเชื่อมต่อแบบตรง 12"/>
        <xdr:cNvCxnSpPr/>
      </xdr:nvCxnSpPr>
      <xdr:spPr>
        <a:xfrm>
          <a:off x="7256318" y="15188047"/>
          <a:ext cx="779318" cy="8658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6928</xdr:colOff>
      <xdr:row>67</xdr:row>
      <xdr:rowOff>129886</xdr:rowOff>
    </xdr:from>
    <xdr:to>
      <xdr:col>18</xdr:col>
      <xdr:colOff>233795</xdr:colOff>
      <xdr:row>67</xdr:row>
      <xdr:rowOff>129888</xdr:rowOff>
    </xdr:to>
    <xdr:cxnSp macro="">
      <xdr:nvCxnSpPr>
        <xdr:cNvPr id="14" name="ลูกศรเชื่อมต่อแบบตรง 13"/>
        <xdr:cNvCxnSpPr/>
      </xdr:nvCxnSpPr>
      <xdr:spPr>
        <a:xfrm flipV="1">
          <a:off x="8536133" y="17257568"/>
          <a:ext cx="729094" cy="2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848590</xdr:colOff>
      <xdr:row>85</xdr:row>
      <xdr:rowOff>129886</xdr:rowOff>
    </xdr:from>
    <xdr:to>
      <xdr:col>18</xdr:col>
      <xdr:colOff>242454</xdr:colOff>
      <xdr:row>85</xdr:row>
      <xdr:rowOff>129887</xdr:rowOff>
    </xdr:to>
    <xdr:cxnSp macro="">
      <xdr:nvCxnSpPr>
        <xdr:cNvPr id="10" name="ลูกศรเชื่อมต่อแบบตรง 9"/>
        <xdr:cNvCxnSpPr/>
      </xdr:nvCxnSpPr>
      <xdr:spPr>
        <a:xfrm>
          <a:off x="6269181" y="21604431"/>
          <a:ext cx="3004705" cy="1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8659</xdr:colOff>
      <xdr:row>110</xdr:row>
      <xdr:rowOff>121228</xdr:rowOff>
    </xdr:from>
    <xdr:to>
      <xdr:col>17</xdr:col>
      <xdr:colOff>8659</xdr:colOff>
      <xdr:row>110</xdr:row>
      <xdr:rowOff>121228</xdr:rowOff>
    </xdr:to>
    <xdr:cxnSp macro="">
      <xdr:nvCxnSpPr>
        <xdr:cNvPr id="27" name="ลูกศรเชื่อมต่อแบบตรง 26"/>
        <xdr:cNvCxnSpPr/>
      </xdr:nvCxnSpPr>
      <xdr:spPr>
        <a:xfrm>
          <a:off x="9092045" y="28263273"/>
          <a:ext cx="311728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114</xdr:row>
      <xdr:rowOff>147204</xdr:rowOff>
    </xdr:from>
    <xdr:to>
      <xdr:col>15</xdr:col>
      <xdr:colOff>0</xdr:colOff>
      <xdr:row>114</xdr:row>
      <xdr:rowOff>155863</xdr:rowOff>
    </xdr:to>
    <xdr:cxnSp macro="">
      <xdr:nvCxnSpPr>
        <xdr:cNvPr id="29" name="ลูกศรเชื่อมต่อแบบตรง 28"/>
        <xdr:cNvCxnSpPr/>
      </xdr:nvCxnSpPr>
      <xdr:spPr>
        <a:xfrm flipV="1">
          <a:off x="7836477" y="29068568"/>
          <a:ext cx="935182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181841</xdr:colOff>
      <xdr:row>258</xdr:row>
      <xdr:rowOff>129886</xdr:rowOff>
    </xdr:from>
    <xdr:to>
      <xdr:col>19</xdr:col>
      <xdr:colOff>0</xdr:colOff>
      <xdr:row>258</xdr:row>
      <xdr:rowOff>129886</xdr:rowOff>
    </xdr:to>
    <xdr:cxnSp macro="">
      <xdr:nvCxnSpPr>
        <xdr:cNvPr id="93" name="ลูกศรเชื่อมต่อแบบตรง 92"/>
        <xdr:cNvCxnSpPr/>
      </xdr:nvCxnSpPr>
      <xdr:spPr>
        <a:xfrm>
          <a:off x="7394864" y="64033977"/>
          <a:ext cx="262370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8659</xdr:colOff>
      <xdr:row>286</xdr:row>
      <xdr:rowOff>132522</xdr:rowOff>
    </xdr:from>
    <xdr:to>
      <xdr:col>18</xdr:col>
      <xdr:colOff>248477</xdr:colOff>
      <xdr:row>286</xdr:row>
      <xdr:rowOff>147206</xdr:rowOff>
    </xdr:to>
    <xdr:cxnSp macro="">
      <xdr:nvCxnSpPr>
        <xdr:cNvPr id="104" name="ลูกศรเชื่อมต่อแบบตรง 103"/>
        <xdr:cNvCxnSpPr/>
      </xdr:nvCxnSpPr>
      <xdr:spPr>
        <a:xfrm flipV="1">
          <a:off x="6270311" y="65457457"/>
          <a:ext cx="2973079" cy="1468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356</xdr:row>
      <xdr:rowOff>147205</xdr:rowOff>
    </xdr:from>
    <xdr:to>
      <xdr:col>11</xdr:col>
      <xdr:colOff>8659</xdr:colOff>
      <xdr:row>356</xdr:row>
      <xdr:rowOff>155864</xdr:rowOff>
    </xdr:to>
    <xdr:cxnSp macro="">
      <xdr:nvCxnSpPr>
        <xdr:cNvPr id="120" name="ลูกศรเชื่อมต่อแบบตรง 119"/>
        <xdr:cNvCxnSpPr/>
      </xdr:nvCxnSpPr>
      <xdr:spPr>
        <a:xfrm>
          <a:off x="7213023" y="88920205"/>
          <a:ext cx="320386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360</xdr:row>
      <xdr:rowOff>112568</xdr:rowOff>
    </xdr:from>
    <xdr:to>
      <xdr:col>17</xdr:col>
      <xdr:colOff>17318</xdr:colOff>
      <xdr:row>360</xdr:row>
      <xdr:rowOff>112568</xdr:rowOff>
    </xdr:to>
    <xdr:cxnSp macro="">
      <xdr:nvCxnSpPr>
        <xdr:cNvPr id="122" name="ลูกศรเชื่อมต่อแบบตรง 121"/>
        <xdr:cNvCxnSpPr/>
      </xdr:nvCxnSpPr>
      <xdr:spPr>
        <a:xfrm>
          <a:off x="6598227" y="89664886"/>
          <a:ext cx="2814205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0</xdr:colOff>
      <xdr:row>365</xdr:row>
      <xdr:rowOff>155864</xdr:rowOff>
    </xdr:from>
    <xdr:to>
      <xdr:col>19</xdr:col>
      <xdr:colOff>0</xdr:colOff>
      <xdr:row>365</xdr:row>
      <xdr:rowOff>155864</xdr:rowOff>
    </xdr:to>
    <xdr:cxnSp macro="">
      <xdr:nvCxnSpPr>
        <xdr:cNvPr id="124" name="ลูกศรเชื่อมต่อแบบตรง 123"/>
        <xdr:cNvCxnSpPr/>
      </xdr:nvCxnSpPr>
      <xdr:spPr>
        <a:xfrm>
          <a:off x="9395114" y="90487500"/>
          <a:ext cx="623454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25639</xdr:colOff>
      <xdr:row>214</xdr:row>
      <xdr:rowOff>132523</xdr:rowOff>
    </xdr:from>
    <xdr:to>
      <xdr:col>12</xdr:col>
      <xdr:colOff>198783</xdr:colOff>
      <xdr:row>214</xdr:row>
      <xdr:rowOff>146455</xdr:rowOff>
    </xdr:to>
    <xdr:cxnSp macro="">
      <xdr:nvCxnSpPr>
        <xdr:cNvPr id="33" name="ลูกศรเชื่อมต่อแบบตรง 32"/>
        <xdr:cNvCxnSpPr/>
      </xdr:nvCxnSpPr>
      <xdr:spPr>
        <a:xfrm flipV="1">
          <a:off x="7165248" y="22205675"/>
          <a:ext cx="993122" cy="13932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9788</xdr:colOff>
      <xdr:row>315</xdr:row>
      <xdr:rowOff>140805</xdr:rowOff>
    </xdr:from>
    <xdr:to>
      <xdr:col>19</xdr:col>
      <xdr:colOff>8282</xdr:colOff>
      <xdr:row>315</xdr:row>
      <xdr:rowOff>147205</xdr:rowOff>
    </xdr:to>
    <xdr:cxnSp macro="">
      <xdr:nvCxnSpPr>
        <xdr:cNvPr id="32" name="ลูกศรเชื่อมต่อแบบตรง 31"/>
        <xdr:cNvCxnSpPr/>
      </xdr:nvCxnSpPr>
      <xdr:spPr>
        <a:xfrm flipV="1">
          <a:off x="6271440" y="72588783"/>
          <a:ext cx="2980233" cy="640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1506</xdr:colOff>
      <xdr:row>308</xdr:row>
      <xdr:rowOff>124239</xdr:rowOff>
    </xdr:from>
    <xdr:to>
      <xdr:col>19</xdr:col>
      <xdr:colOff>0</xdr:colOff>
      <xdr:row>308</xdr:row>
      <xdr:rowOff>138924</xdr:rowOff>
    </xdr:to>
    <xdr:cxnSp macro="">
      <xdr:nvCxnSpPr>
        <xdr:cNvPr id="39" name="ลูกศรเชื่อมต่อแบบตรง 38"/>
        <xdr:cNvCxnSpPr/>
      </xdr:nvCxnSpPr>
      <xdr:spPr>
        <a:xfrm flipV="1">
          <a:off x="6263158" y="70774891"/>
          <a:ext cx="2980233" cy="14685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9187</xdr:colOff>
      <xdr:row>167</xdr:row>
      <xdr:rowOff>138545</xdr:rowOff>
    </xdr:from>
    <xdr:to>
      <xdr:col>17</xdr:col>
      <xdr:colOff>8283</xdr:colOff>
      <xdr:row>167</xdr:row>
      <xdr:rowOff>138545</xdr:rowOff>
    </xdr:to>
    <xdr:cxnSp macro="">
      <xdr:nvCxnSpPr>
        <xdr:cNvPr id="41" name="ลูกศรเชื่อมต่อแบบตรง 40"/>
        <xdr:cNvCxnSpPr/>
      </xdr:nvCxnSpPr>
      <xdr:spPr>
        <a:xfrm>
          <a:off x="8507144" y="42429545"/>
          <a:ext cx="247574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1129</xdr:colOff>
      <xdr:row>208</xdr:row>
      <xdr:rowOff>138169</xdr:rowOff>
    </xdr:from>
    <xdr:to>
      <xdr:col>15</xdr:col>
      <xdr:colOff>24848</xdr:colOff>
      <xdr:row>208</xdr:row>
      <xdr:rowOff>149087</xdr:rowOff>
    </xdr:to>
    <xdr:cxnSp macro="">
      <xdr:nvCxnSpPr>
        <xdr:cNvPr id="48" name="ลูกศรเชื่อมต่อแบบตรง 47"/>
        <xdr:cNvCxnSpPr/>
      </xdr:nvCxnSpPr>
      <xdr:spPr>
        <a:xfrm>
          <a:off x="7960716" y="20670756"/>
          <a:ext cx="843697" cy="1091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33505</xdr:colOff>
      <xdr:row>217</xdr:row>
      <xdr:rowOff>149086</xdr:rowOff>
    </xdr:from>
    <xdr:to>
      <xdr:col>19</xdr:col>
      <xdr:colOff>49695</xdr:colOff>
      <xdr:row>217</xdr:row>
      <xdr:rowOff>155110</xdr:rowOff>
    </xdr:to>
    <xdr:cxnSp macro="">
      <xdr:nvCxnSpPr>
        <xdr:cNvPr id="49" name="ลูกศรเชื่อมต่อแบบตรง 48"/>
        <xdr:cNvCxnSpPr/>
      </xdr:nvCxnSpPr>
      <xdr:spPr>
        <a:xfrm flipV="1">
          <a:off x="6626462" y="22992521"/>
          <a:ext cx="3296103" cy="602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16942</xdr:colOff>
      <xdr:row>211</xdr:row>
      <xdr:rowOff>99391</xdr:rowOff>
    </xdr:from>
    <xdr:to>
      <xdr:col>15</xdr:col>
      <xdr:colOff>8282</xdr:colOff>
      <xdr:row>211</xdr:row>
      <xdr:rowOff>114449</xdr:rowOff>
    </xdr:to>
    <xdr:cxnSp macro="">
      <xdr:nvCxnSpPr>
        <xdr:cNvPr id="51" name="ลูกศรเชื่อมต่อแบบตรง 50"/>
        <xdr:cNvCxnSpPr/>
      </xdr:nvCxnSpPr>
      <xdr:spPr>
        <a:xfrm flipV="1">
          <a:off x="7703203" y="21402261"/>
          <a:ext cx="1084644" cy="1505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879463</xdr:colOff>
      <xdr:row>333</xdr:row>
      <xdr:rowOff>124239</xdr:rowOff>
    </xdr:from>
    <xdr:to>
      <xdr:col>19</xdr:col>
      <xdr:colOff>0</xdr:colOff>
      <xdr:row>333</xdr:row>
      <xdr:rowOff>138923</xdr:rowOff>
    </xdr:to>
    <xdr:cxnSp macro="">
      <xdr:nvCxnSpPr>
        <xdr:cNvPr id="35" name="ลูกศรเชื่อมต่อแบบตรง 34"/>
        <xdr:cNvCxnSpPr/>
      </xdr:nvCxnSpPr>
      <xdr:spPr>
        <a:xfrm flipV="1">
          <a:off x="6586180" y="63585587"/>
          <a:ext cx="3286690" cy="1468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24848</xdr:colOff>
      <xdr:row>283</xdr:row>
      <xdr:rowOff>115956</xdr:rowOff>
    </xdr:from>
    <xdr:to>
      <xdr:col>19</xdr:col>
      <xdr:colOff>24848</xdr:colOff>
      <xdr:row>283</xdr:row>
      <xdr:rowOff>124995</xdr:rowOff>
    </xdr:to>
    <xdr:cxnSp macro="">
      <xdr:nvCxnSpPr>
        <xdr:cNvPr id="31" name="ลูกศรเชื่อมต่อแบบตรง 30"/>
        <xdr:cNvCxnSpPr/>
      </xdr:nvCxnSpPr>
      <xdr:spPr>
        <a:xfrm flipV="1">
          <a:off x="6286500" y="64670608"/>
          <a:ext cx="2981739" cy="903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33132</xdr:colOff>
      <xdr:row>214</xdr:row>
      <xdr:rowOff>124238</xdr:rowOff>
    </xdr:from>
    <xdr:to>
      <xdr:col>18</xdr:col>
      <xdr:colOff>206276</xdr:colOff>
      <xdr:row>214</xdr:row>
      <xdr:rowOff>138170</xdr:rowOff>
    </xdr:to>
    <xdr:cxnSp macro="">
      <xdr:nvCxnSpPr>
        <xdr:cNvPr id="34" name="ลูกศรเชื่อมต่อแบบตรง 33"/>
        <xdr:cNvCxnSpPr/>
      </xdr:nvCxnSpPr>
      <xdr:spPr>
        <a:xfrm flipV="1">
          <a:off x="8812697" y="22197390"/>
          <a:ext cx="993122" cy="13932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16565</xdr:colOff>
      <xdr:row>233</xdr:row>
      <xdr:rowOff>140804</xdr:rowOff>
    </xdr:from>
    <xdr:to>
      <xdr:col>19</xdr:col>
      <xdr:colOff>32755</xdr:colOff>
      <xdr:row>233</xdr:row>
      <xdr:rowOff>146828</xdr:rowOff>
    </xdr:to>
    <xdr:cxnSp macro="">
      <xdr:nvCxnSpPr>
        <xdr:cNvPr id="40" name="ลูกศรเชื่อมต่อแบบตรง 39"/>
        <xdr:cNvCxnSpPr/>
      </xdr:nvCxnSpPr>
      <xdr:spPr>
        <a:xfrm flipV="1">
          <a:off x="6609522" y="26769391"/>
          <a:ext cx="3296103" cy="602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16942</xdr:colOff>
      <xdr:row>135</xdr:row>
      <xdr:rowOff>130263</xdr:rowOff>
    </xdr:from>
    <xdr:to>
      <xdr:col>9</xdr:col>
      <xdr:colOff>8283</xdr:colOff>
      <xdr:row>135</xdr:row>
      <xdr:rowOff>138922</xdr:rowOff>
    </xdr:to>
    <xdr:cxnSp macro="">
      <xdr:nvCxnSpPr>
        <xdr:cNvPr id="37" name="ลูกศรเชื่อมต่อแบบตรง 36"/>
        <xdr:cNvCxnSpPr/>
      </xdr:nvCxnSpPr>
      <xdr:spPr>
        <a:xfrm>
          <a:off x="6278594" y="14889872"/>
          <a:ext cx="488298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240195</xdr:colOff>
      <xdr:row>140</xdr:row>
      <xdr:rowOff>132522</xdr:rowOff>
    </xdr:from>
    <xdr:to>
      <xdr:col>11</xdr:col>
      <xdr:colOff>8283</xdr:colOff>
      <xdr:row>140</xdr:row>
      <xdr:rowOff>140804</xdr:rowOff>
    </xdr:to>
    <xdr:cxnSp macro="">
      <xdr:nvCxnSpPr>
        <xdr:cNvPr id="38" name="ลูกศรเชื่อมต่อแบบตรง 37"/>
        <xdr:cNvCxnSpPr/>
      </xdr:nvCxnSpPr>
      <xdr:spPr>
        <a:xfrm>
          <a:off x="6998804" y="16175935"/>
          <a:ext cx="265044" cy="8282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9035</xdr:colOff>
      <xdr:row>10</xdr:row>
      <xdr:rowOff>121602</xdr:rowOff>
    </xdr:from>
    <xdr:to>
      <xdr:col>18</xdr:col>
      <xdr:colOff>240195</xdr:colOff>
      <xdr:row>10</xdr:row>
      <xdr:rowOff>132522</xdr:rowOff>
    </xdr:to>
    <xdr:cxnSp macro="">
      <xdr:nvCxnSpPr>
        <xdr:cNvPr id="42" name="ลูกศรเชื่อมต่อแบบตรง 41"/>
        <xdr:cNvCxnSpPr/>
      </xdr:nvCxnSpPr>
      <xdr:spPr>
        <a:xfrm>
          <a:off x="6270687" y="8718950"/>
          <a:ext cx="2964421" cy="10920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829428</xdr:colOff>
      <xdr:row>16</xdr:row>
      <xdr:rowOff>121605</xdr:rowOff>
    </xdr:from>
    <xdr:to>
      <xdr:col>18</xdr:col>
      <xdr:colOff>232817</xdr:colOff>
      <xdr:row>16</xdr:row>
      <xdr:rowOff>130264</xdr:rowOff>
    </xdr:to>
    <xdr:cxnSp macro="">
      <xdr:nvCxnSpPr>
        <xdr:cNvPr id="43" name="ลูกศรเชื่อมต่อแบบตรง 42"/>
        <xdr:cNvCxnSpPr/>
      </xdr:nvCxnSpPr>
      <xdr:spPr>
        <a:xfrm flipV="1">
          <a:off x="6246254" y="10259518"/>
          <a:ext cx="2981476" cy="8659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9035</xdr:colOff>
      <xdr:row>35</xdr:row>
      <xdr:rowOff>121602</xdr:rowOff>
    </xdr:from>
    <xdr:to>
      <xdr:col>18</xdr:col>
      <xdr:colOff>240195</xdr:colOff>
      <xdr:row>35</xdr:row>
      <xdr:rowOff>132522</xdr:rowOff>
    </xdr:to>
    <xdr:cxnSp macro="">
      <xdr:nvCxnSpPr>
        <xdr:cNvPr id="44" name="ลูกศรเชื่อมต่อแบบตรง 43"/>
        <xdr:cNvCxnSpPr/>
      </xdr:nvCxnSpPr>
      <xdr:spPr>
        <a:xfrm>
          <a:off x="6270687" y="8718950"/>
          <a:ext cx="2964421" cy="10920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753</xdr:colOff>
      <xdr:row>66</xdr:row>
      <xdr:rowOff>121602</xdr:rowOff>
    </xdr:from>
    <xdr:to>
      <xdr:col>18</xdr:col>
      <xdr:colOff>231913</xdr:colOff>
      <xdr:row>66</xdr:row>
      <xdr:rowOff>132522</xdr:rowOff>
    </xdr:to>
    <xdr:cxnSp macro="">
      <xdr:nvCxnSpPr>
        <xdr:cNvPr id="47" name="ลูกศรเชื่อมต่อแบบตรง 46"/>
        <xdr:cNvCxnSpPr/>
      </xdr:nvCxnSpPr>
      <xdr:spPr>
        <a:xfrm>
          <a:off x="6262405" y="3393232"/>
          <a:ext cx="2964421" cy="10920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9035</xdr:colOff>
      <xdr:row>85</xdr:row>
      <xdr:rowOff>113320</xdr:rowOff>
    </xdr:from>
    <xdr:to>
      <xdr:col>18</xdr:col>
      <xdr:colOff>240195</xdr:colOff>
      <xdr:row>85</xdr:row>
      <xdr:rowOff>124240</xdr:rowOff>
    </xdr:to>
    <xdr:cxnSp macro="">
      <xdr:nvCxnSpPr>
        <xdr:cNvPr id="50" name="ลูกศรเชื่อมต่อแบบตรง 49"/>
        <xdr:cNvCxnSpPr/>
      </xdr:nvCxnSpPr>
      <xdr:spPr>
        <a:xfrm>
          <a:off x="6270687" y="27768950"/>
          <a:ext cx="2964421" cy="10920"/>
        </a:xfrm>
        <a:prstGeom prst="straightConnector1">
          <a:avLst/>
        </a:prstGeom>
        <a:ln w="19050">
          <a:headEnd type="arrow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8283</xdr:colOff>
      <xdr:row>183</xdr:row>
      <xdr:rowOff>115956</xdr:rowOff>
    </xdr:from>
    <xdr:to>
      <xdr:col>19</xdr:col>
      <xdr:colOff>8283</xdr:colOff>
      <xdr:row>183</xdr:row>
      <xdr:rowOff>124239</xdr:rowOff>
    </xdr:to>
    <xdr:cxnSp macro="">
      <xdr:nvCxnSpPr>
        <xdr:cNvPr id="52" name="ลูกศรเชื่อมต่อแบบตรง 51"/>
        <xdr:cNvCxnSpPr/>
      </xdr:nvCxnSpPr>
      <xdr:spPr>
        <a:xfrm flipV="1">
          <a:off x="6269935" y="41313652"/>
          <a:ext cx="2981739" cy="8283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186</xdr:row>
      <xdr:rowOff>132522</xdr:rowOff>
    </xdr:from>
    <xdr:to>
      <xdr:col>19</xdr:col>
      <xdr:colOff>0</xdr:colOff>
      <xdr:row>186</xdr:row>
      <xdr:rowOff>140805</xdr:rowOff>
    </xdr:to>
    <xdr:cxnSp macro="">
      <xdr:nvCxnSpPr>
        <xdr:cNvPr id="54" name="ลูกศรเชื่อมต่อแบบตรง 53"/>
        <xdr:cNvCxnSpPr/>
      </xdr:nvCxnSpPr>
      <xdr:spPr>
        <a:xfrm flipV="1">
          <a:off x="6261652" y="42100500"/>
          <a:ext cx="2981739" cy="8283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8283</xdr:colOff>
      <xdr:row>238</xdr:row>
      <xdr:rowOff>149087</xdr:rowOff>
    </xdr:from>
    <xdr:to>
      <xdr:col>19</xdr:col>
      <xdr:colOff>24473</xdr:colOff>
      <xdr:row>238</xdr:row>
      <xdr:rowOff>155111</xdr:rowOff>
    </xdr:to>
    <xdr:cxnSp macro="">
      <xdr:nvCxnSpPr>
        <xdr:cNvPr id="55" name="ลูกศรเชื่อมต่อแบบตรง 54"/>
        <xdr:cNvCxnSpPr/>
      </xdr:nvCxnSpPr>
      <xdr:spPr>
        <a:xfrm flipV="1">
          <a:off x="6269935" y="53795544"/>
          <a:ext cx="2997929" cy="602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24848</xdr:colOff>
      <xdr:row>159</xdr:row>
      <xdr:rowOff>121229</xdr:rowOff>
    </xdr:from>
    <xdr:to>
      <xdr:col>16</xdr:col>
      <xdr:colOff>22287</xdr:colOff>
      <xdr:row>159</xdr:row>
      <xdr:rowOff>129888</xdr:rowOff>
    </xdr:to>
    <xdr:cxnSp macro="">
      <xdr:nvCxnSpPr>
        <xdr:cNvPr id="36" name="ลูกศรเชื่อมต่อแบบตรง 35"/>
        <xdr:cNvCxnSpPr/>
      </xdr:nvCxnSpPr>
      <xdr:spPr>
        <a:xfrm flipV="1">
          <a:off x="8025848" y="40358142"/>
          <a:ext cx="494396" cy="8659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844110</xdr:colOff>
      <xdr:row>291</xdr:row>
      <xdr:rowOff>124239</xdr:rowOff>
    </xdr:from>
    <xdr:to>
      <xdr:col>18</xdr:col>
      <xdr:colOff>237711</xdr:colOff>
      <xdr:row>291</xdr:row>
      <xdr:rowOff>147208</xdr:rowOff>
    </xdr:to>
    <xdr:cxnSp macro="">
      <xdr:nvCxnSpPr>
        <xdr:cNvPr id="45" name="ลูกศรเชื่อมต่อแบบตรง 44"/>
        <xdr:cNvCxnSpPr/>
      </xdr:nvCxnSpPr>
      <xdr:spPr>
        <a:xfrm flipV="1">
          <a:off x="6260936" y="74725696"/>
          <a:ext cx="3037949" cy="2296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10</xdr:row>
      <xdr:rowOff>121227</xdr:rowOff>
    </xdr:from>
    <xdr:to>
      <xdr:col>17</xdr:col>
      <xdr:colOff>8659</xdr:colOff>
      <xdr:row>10</xdr:row>
      <xdr:rowOff>121227</xdr:rowOff>
    </xdr:to>
    <xdr:cxnSp macro="">
      <xdr:nvCxnSpPr>
        <xdr:cNvPr id="3" name="ลูกศรเชื่อมต่อแบบตรง 2"/>
        <xdr:cNvCxnSpPr/>
      </xdr:nvCxnSpPr>
      <xdr:spPr>
        <a:xfrm>
          <a:off x="7247659" y="2389909"/>
          <a:ext cx="139411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865909</xdr:colOff>
      <xdr:row>15</xdr:row>
      <xdr:rowOff>138545</xdr:rowOff>
    </xdr:from>
    <xdr:to>
      <xdr:col>19</xdr:col>
      <xdr:colOff>17318</xdr:colOff>
      <xdr:row>15</xdr:row>
      <xdr:rowOff>138545</xdr:rowOff>
    </xdr:to>
    <xdr:cxnSp macro="">
      <xdr:nvCxnSpPr>
        <xdr:cNvPr id="5" name="ลูกศรเชื่อมต่อแบบตรง 4"/>
        <xdr:cNvCxnSpPr/>
      </xdr:nvCxnSpPr>
      <xdr:spPr>
        <a:xfrm>
          <a:off x="6416386" y="3446318"/>
          <a:ext cx="377536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8659</xdr:colOff>
      <xdr:row>40</xdr:row>
      <xdr:rowOff>121228</xdr:rowOff>
    </xdr:from>
    <xdr:to>
      <xdr:col>19</xdr:col>
      <xdr:colOff>8659</xdr:colOff>
      <xdr:row>40</xdr:row>
      <xdr:rowOff>147206</xdr:rowOff>
    </xdr:to>
    <xdr:cxnSp macro="">
      <xdr:nvCxnSpPr>
        <xdr:cNvPr id="18" name="ลูกศรเชื่อมต่อแบบตรง 17"/>
        <xdr:cNvCxnSpPr/>
      </xdr:nvCxnSpPr>
      <xdr:spPr>
        <a:xfrm flipV="1">
          <a:off x="6442364" y="9594273"/>
          <a:ext cx="3740727" cy="2597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35</xdr:row>
      <xdr:rowOff>112569</xdr:rowOff>
    </xdr:from>
    <xdr:to>
      <xdr:col>19</xdr:col>
      <xdr:colOff>0</xdr:colOff>
      <xdr:row>35</xdr:row>
      <xdr:rowOff>138547</xdr:rowOff>
    </xdr:to>
    <xdr:cxnSp macro="">
      <xdr:nvCxnSpPr>
        <xdr:cNvPr id="13" name="ลูกศรเชื่อมต่อแบบตรง 12"/>
        <xdr:cNvCxnSpPr/>
      </xdr:nvCxnSpPr>
      <xdr:spPr>
        <a:xfrm flipV="1">
          <a:off x="6433705" y="8546524"/>
          <a:ext cx="3740727" cy="25978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34636</xdr:colOff>
      <xdr:row>60</xdr:row>
      <xdr:rowOff>147204</xdr:rowOff>
    </xdr:from>
    <xdr:to>
      <xdr:col>17</xdr:col>
      <xdr:colOff>17318</xdr:colOff>
      <xdr:row>60</xdr:row>
      <xdr:rowOff>155863</xdr:rowOff>
    </xdr:to>
    <xdr:cxnSp macro="">
      <xdr:nvCxnSpPr>
        <xdr:cNvPr id="10" name="ลูกศรเชื่อมต่อแบบตรง 9"/>
        <xdr:cNvCxnSpPr/>
      </xdr:nvCxnSpPr>
      <xdr:spPr>
        <a:xfrm flipV="1">
          <a:off x="7559386" y="15265977"/>
          <a:ext cx="1238250" cy="865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876300</xdr:colOff>
      <xdr:row>10</xdr:row>
      <xdr:rowOff>133350</xdr:rowOff>
    </xdr:from>
    <xdr:to>
      <xdr:col>19</xdr:col>
      <xdr:colOff>0</xdr:colOff>
      <xdr:row>10</xdr:row>
      <xdr:rowOff>152400</xdr:rowOff>
    </xdr:to>
    <xdr:cxnSp macro="">
      <xdr:nvCxnSpPr>
        <xdr:cNvPr id="4" name="ลูกศรเชื่อมต่อแบบตรง 3"/>
        <xdr:cNvCxnSpPr/>
      </xdr:nvCxnSpPr>
      <xdr:spPr>
        <a:xfrm flipV="1">
          <a:off x="6419850" y="3409950"/>
          <a:ext cx="3781425" cy="1905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874569</xdr:colOff>
      <xdr:row>10</xdr:row>
      <xdr:rowOff>138545</xdr:rowOff>
    </xdr:from>
    <xdr:to>
      <xdr:col>19</xdr:col>
      <xdr:colOff>8659</xdr:colOff>
      <xdr:row>10</xdr:row>
      <xdr:rowOff>155864</xdr:rowOff>
    </xdr:to>
    <xdr:cxnSp macro="">
      <xdr:nvCxnSpPr>
        <xdr:cNvPr id="3" name="ลูกศรเชื่อมต่อแบบตรง 2"/>
        <xdr:cNvCxnSpPr/>
      </xdr:nvCxnSpPr>
      <xdr:spPr>
        <a:xfrm flipV="1">
          <a:off x="6425046" y="2407227"/>
          <a:ext cx="3758045" cy="1731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874569</xdr:colOff>
      <xdr:row>40</xdr:row>
      <xdr:rowOff>129887</xdr:rowOff>
    </xdr:from>
    <xdr:to>
      <xdr:col>14</xdr:col>
      <xdr:colOff>17319</xdr:colOff>
      <xdr:row>40</xdr:row>
      <xdr:rowOff>138551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6425046" y="9602932"/>
          <a:ext cx="2208068" cy="8664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8659</xdr:colOff>
      <xdr:row>44</xdr:row>
      <xdr:rowOff>121227</xdr:rowOff>
    </xdr:from>
    <xdr:to>
      <xdr:col>18</xdr:col>
      <xdr:colOff>303068</xdr:colOff>
      <xdr:row>44</xdr:row>
      <xdr:rowOff>129886</xdr:rowOff>
    </xdr:to>
    <xdr:cxnSp macro="">
      <xdr:nvCxnSpPr>
        <xdr:cNvPr id="14" name="ลูกศรเชื่อมต่อแบบตรง 13"/>
        <xdr:cNvCxnSpPr/>
      </xdr:nvCxnSpPr>
      <xdr:spPr>
        <a:xfrm>
          <a:off x="7377545" y="10373591"/>
          <a:ext cx="2788228" cy="865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303068</xdr:colOff>
      <xdr:row>35</xdr:row>
      <xdr:rowOff>147204</xdr:rowOff>
    </xdr:from>
    <xdr:to>
      <xdr:col>17</xdr:col>
      <xdr:colOff>303068</xdr:colOff>
      <xdr:row>35</xdr:row>
      <xdr:rowOff>164524</xdr:rowOff>
    </xdr:to>
    <xdr:cxnSp macro="">
      <xdr:nvCxnSpPr>
        <xdr:cNvPr id="15" name="ลูกศรเชื่อมต่อแบบตรง 14"/>
        <xdr:cNvCxnSpPr/>
      </xdr:nvCxnSpPr>
      <xdr:spPr>
        <a:xfrm flipV="1">
          <a:off x="7048500" y="8581159"/>
          <a:ext cx="2805545" cy="1732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69272</xdr:colOff>
      <xdr:row>14</xdr:row>
      <xdr:rowOff>129886</xdr:rowOff>
    </xdr:from>
    <xdr:to>
      <xdr:col>17</xdr:col>
      <xdr:colOff>155863</xdr:colOff>
      <xdr:row>14</xdr:row>
      <xdr:rowOff>129886</xdr:rowOff>
    </xdr:to>
    <xdr:cxnSp macro="">
      <xdr:nvCxnSpPr>
        <xdr:cNvPr id="8" name="ลูกศรเชื่อมต่อแบบตรง 7"/>
        <xdr:cNvCxnSpPr/>
      </xdr:nvCxnSpPr>
      <xdr:spPr>
        <a:xfrm>
          <a:off x="7845136" y="3437659"/>
          <a:ext cx="1091045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58</xdr:row>
      <xdr:rowOff>133350</xdr:rowOff>
    </xdr:from>
    <xdr:to>
      <xdr:col>18</xdr:col>
      <xdr:colOff>19050</xdr:colOff>
      <xdr:row>58</xdr:row>
      <xdr:rowOff>142875</xdr:rowOff>
    </xdr:to>
    <xdr:cxnSp macro="">
      <xdr:nvCxnSpPr>
        <xdr:cNvPr id="6" name="ลูกศรเชื่อมต่อแบบตรง 5"/>
        <xdr:cNvCxnSpPr/>
      </xdr:nvCxnSpPr>
      <xdr:spPr>
        <a:xfrm>
          <a:off x="9105900" y="14697075"/>
          <a:ext cx="647700" cy="9525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63</xdr:row>
      <xdr:rowOff>122959</xdr:rowOff>
    </xdr:from>
    <xdr:to>
      <xdr:col>9</xdr:col>
      <xdr:colOff>0</xdr:colOff>
      <xdr:row>63</xdr:row>
      <xdr:rowOff>122959</xdr:rowOff>
    </xdr:to>
    <xdr:cxnSp macro="">
      <xdr:nvCxnSpPr>
        <xdr:cNvPr id="8" name="ลูกศรเชื่อมต่อแบบตรง 7"/>
        <xdr:cNvCxnSpPr/>
      </xdr:nvCxnSpPr>
      <xdr:spPr>
        <a:xfrm>
          <a:off x="6529820" y="16428027"/>
          <a:ext cx="241589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87</xdr:row>
      <xdr:rowOff>133350</xdr:rowOff>
    </xdr:from>
    <xdr:to>
      <xdr:col>13</xdr:col>
      <xdr:colOff>304800</xdr:colOff>
      <xdr:row>87</xdr:row>
      <xdr:rowOff>133350</xdr:rowOff>
    </xdr:to>
    <xdr:cxnSp macro="">
      <xdr:nvCxnSpPr>
        <xdr:cNvPr id="16" name="ลูกศรเชื่อมต่อแบบตรง 15"/>
        <xdr:cNvCxnSpPr/>
      </xdr:nvCxnSpPr>
      <xdr:spPr>
        <a:xfrm>
          <a:off x="8162925" y="20983575"/>
          <a:ext cx="304800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82</xdr:row>
      <xdr:rowOff>142875</xdr:rowOff>
    </xdr:from>
    <xdr:to>
      <xdr:col>11</xdr:col>
      <xdr:colOff>19050</xdr:colOff>
      <xdr:row>82</xdr:row>
      <xdr:rowOff>142875</xdr:rowOff>
    </xdr:to>
    <xdr:cxnSp macro="">
      <xdr:nvCxnSpPr>
        <xdr:cNvPr id="17" name="ลูกศรเชื่อมต่อแบบตรง 16"/>
        <xdr:cNvCxnSpPr/>
      </xdr:nvCxnSpPr>
      <xdr:spPr>
        <a:xfrm>
          <a:off x="7229475" y="17145000"/>
          <a:ext cx="323850" cy="0"/>
        </a:xfrm>
        <a:prstGeom prst="straightConnector1">
          <a:avLst/>
        </a:prstGeom>
        <a:ln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10</xdr:row>
      <xdr:rowOff>103909</xdr:rowOff>
    </xdr:from>
    <xdr:to>
      <xdr:col>18</xdr:col>
      <xdr:colOff>8659</xdr:colOff>
      <xdr:row>10</xdr:row>
      <xdr:rowOff>112568</xdr:rowOff>
    </xdr:to>
    <xdr:cxnSp macro="">
      <xdr:nvCxnSpPr>
        <xdr:cNvPr id="9" name="ลูกศรเชื่อมต่อแบบตรง 8"/>
        <xdr:cNvCxnSpPr/>
      </xdr:nvCxnSpPr>
      <xdr:spPr>
        <a:xfrm flipV="1">
          <a:off x="5983432" y="2563091"/>
          <a:ext cx="3056659" cy="865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17318</xdr:colOff>
      <xdr:row>16</xdr:row>
      <xdr:rowOff>138546</xdr:rowOff>
    </xdr:from>
    <xdr:to>
      <xdr:col>19</xdr:col>
      <xdr:colOff>17318</xdr:colOff>
      <xdr:row>16</xdr:row>
      <xdr:rowOff>138546</xdr:rowOff>
    </xdr:to>
    <xdr:cxnSp macro="">
      <xdr:nvCxnSpPr>
        <xdr:cNvPr id="10" name="ลูกศรเชื่อมต่อแบบตรง 9"/>
        <xdr:cNvCxnSpPr/>
      </xdr:nvCxnSpPr>
      <xdr:spPr>
        <a:xfrm>
          <a:off x="6451023" y="3896591"/>
          <a:ext cx="3740727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34</xdr:row>
      <xdr:rowOff>103909</xdr:rowOff>
    </xdr:from>
    <xdr:to>
      <xdr:col>18</xdr:col>
      <xdr:colOff>8659</xdr:colOff>
      <xdr:row>34</xdr:row>
      <xdr:rowOff>112568</xdr:rowOff>
    </xdr:to>
    <xdr:cxnSp macro="">
      <xdr:nvCxnSpPr>
        <xdr:cNvPr id="11" name="ลูกศรเชื่อมต่อแบบตรง 10"/>
        <xdr:cNvCxnSpPr/>
      </xdr:nvCxnSpPr>
      <xdr:spPr>
        <a:xfrm flipV="1">
          <a:off x="6269182" y="2563091"/>
          <a:ext cx="2770909" cy="8659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17318</xdr:colOff>
      <xdr:row>39</xdr:row>
      <xdr:rowOff>138546</xdr:rowOff>
    </xdr:from>
    <xdr:to>
      <xdr:col>19</xdr:col>
      <xdr:colOff>17318</xdr:colOff>
      <xdr:row>39</xdr:row>
      <xdr:rowOff>138546</xdr:rowOff>
    </xdr:to>
    <xdr:cxnSp macro="">
      <xdr:nvCxnSpPr>
        <xdr:cNvPr id="12" name="ลูกศรเชื่อมต่อแบบตรง 11"/>
        <xdr:cNvCxnSpPr/>
      </xdr:nvCxnSpPr>
      <xdr:spPr>
        <a:xfrm>
          <a:off x="6286500" y="3896591"/>
          <a:ext cx="3013363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8</xdr:row>
      <xdr:rowOff>123825</xdr:rowOff>
    </xdr:from>
    <xdr:to>
      <xdr:col>20</xdr:col>
      <xdr:colOff>28575</xdr:colOff>
      <xdr:row>8</xdr:row>
      <xdr:rowOff>123825</xdr:rowOff>
    </xdr:to>
    <xdr:cxnSp macro="">
      <xdr:nvCxnSpPr>
        <xdr:cNvPr id="10" name="ลูกศรเชื่อมต่อแบบตรง 9"/>
        <xdr:cNvCxnSpPr/>
      </xdr:nvCxnSpPr>
      <xdr:spPr>
        <a:xfrm>
          <a:off x="6457950" y="8296275"/>
          <a:ext cx="3552825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80</xdr:row>
      <xdr:rowOff>129886</xdr:rowOff>
    </xdr:from>
    <xdr:to>
      <xdr:col>15</xdr:col>
      <xdr:colOff>8659</xdr:colOff>
      <xdr:row>80</xdr:row>
      <xdr:rowOff>129887</xdr:rowOff>
    </xdr:to>
    <xdr:cxnSp macro="">
      <xdr:nvCxnSpPr>
        <xdr:cNvPr id="7" name="ลูกศรเชื่อมต่อแบบตรง 6"/>
        <xdr:cNvCxnSpPr/>
      </xdr:nvCxnSpPr>
      <xdr:spPr>
        <a:xfrm flipV="1">
          <a:off x="7775864" y="21084886"/>
          <a:ext cx="510886" cy="1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32</xdr:row>
      <xdr:rowOff>123825</xdr:rowOff>
    </xdr:from>
    <xdr:to>
      <xdr:col>20</xdr:col>
      <xdr:colOff>28575</xdr:colOff>
      <xdr:row>32</xdr:row>
      <xdr:rowOff>123825</xdr:rowOff>
    </xdr:to>
    <xdr:cxnSp macro="">
      <xdr:nvCxnSpPr>
        <xdr:cNvPr id="18" name="ลูกศรเชื่อมต่อแบบตรง 17"/>
        <xdr:cNvCxnSpPr/>
      </xdr:nvCxnSpPr>
      <xdr:spPr>
        <a:xfrm>
          <a:off x="6548005" y="2132734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56</xdr:row>
      <xdr:rowOff>123825</xdr:rowOff>
    </xdr:from>
    <xdr:to>
      <xdr:col>20</xdr:col>
      <xdr:colOff>28575</xdr:colOff>
      <xdr:row>56</xdr:row>
      <xdr:rowOff>123825</xdr:rowOff>
    </xdr:to>
    <xdr:cxnSp macro="">
      <xdr:nvCxnSpPr>
        <xdr:cNvPr id="14" name="ลูกศรเชื่อมต่อแบบตรง 13"/>
        <xdr:cNvCxnSpPr/>
      </xdr:nvCxnSpPr>
      <xdr:spPr>
        <a:xfrm>
          <a:off x="6548005" y="7934325"/>
          <a:ext cx="3542434" cy="0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8659</xdr:colOff>
      <xdr:row>104</xdr:row>
      <xdr:rowOff>147204</xdr:rowOff>
    </xdr:from>
    <xdr:to>
      <xdr:col>16</xdr:col>
      <xdr:colOff>17317</xdr:colOff>
      <xdr:row>104</xdr:row>
      <xdr:rowOff>147205</xdr:rowOff>
    </xdr:to>
    <xdr:cxnSp macro="">
      <xdr:nvCxnSpPr>
        <xdr:cNvPr id="11" name="ลูกศรเชื่อมต่อแบบตรง 10"/>
        <xdr:cNvCxnSpPr/>
      </xdr:nvCxnSpPr>
      <xdr:spPr>
        <a:xfrm flipV="1">
          <a:off x="8035636" y="26903795"/>
          <a:ext cx="510886" cy="1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128</xdr:row>
      <xdr:rowOff>155863</xdr:rowOff>
    </xdr:from>
    <xdr:to>
      <xdr:col>13</xdr:col>
      <xdr:colOff>8658</xdr:colOff>
      <xdr:row>128</xdr:row>
      <xdr:rowOff>155864</xdr:rowOff>
    </xdr:to>
    <xdr:cxnSp macro="">
      <xdr:nvCxnSpPr>
        <xdr:cNvPr id="15" name="ลูกศรเชื่อมต่อแบบตรง 14"/>
        <xdr:cNvCxnSpPr/>
      </xdr:nvCxnSpPr>
      <xdr:spPr>
        <a:xfrm flipV="1">
          <a:off x="7273636" y="33753136"/>
          <a:ext cx="510886" cy="1"/>
        </a:xfrm>
        <a:prstGeom prst="straightConnector1">
          <a:avLst/>
        </a:prstGeom>
        <a:ln w="19050">
          <a:headEnd type="triangl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topLeftCell="A88" zoomScale="110" zoomScaleNormal="110" workbookViewId="0">
      <selection activeCell="B100" sqref="A1:S100"/>
    </sheetView>
  </sheetViews>
  <sheetFormatPr defaultColWidth="9.140625" defaultRowHeight="20.25"/>
  <cols>
    <col min="1" max="1" width="4.7109375" style="4" customWidth="1"/>
    <col min="2" max="2" width="5.7109375" style="5" customWidth="1"/>
    <col min="3" max="3" width="22.7109375" style="4" customWidth="1"/>
    <col min="4" max="4" width="22.7109375" style="6" customWidth="1"/>
    <col min="5" max="5" width="12.7109375" style="9" customWidth="1"/>
    <col min="6" max="7" width="12.7109375" style="5" customWidth="1"/>
    <col min="8" max="19" width="3.7109375" style="4" customWidth="1"/>
    <col min="20" max="16384" width="9.140625" style="4"/>
  </cols>
  <sheetData>
    <row r="1" spans="1:19" ht="20.25" customHeight="1">
      <c r="D1" s="4"/>
    </row>
    <row r="2" spans="1:19" ht="20.25" customHeight="1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2"/>
      <c r="Q2" s="103" t="s">
        <v>78</v>
      </c>
      <c r="R2" s="104"/>
      <c r="S2" s="105"/>
    </row>
    <row r="3" spans="1:19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15" customHeight="1">
      <c r="B5" s="10"/>
      <c r="C5" s="10"/>
      <c r="D5" s="10"/>
      <c r="E5" s="11"/>
      <c r="F5" s="10"/>
      <c r="G5" s="10"/>
      <c r="H5" s="10"/>
    </row>
    <row r="6" spans="1:19">
      <c r="A6" s="12"/>
      <c r="B6" s="106" t="s">
        <v>2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</row>
    <row r="7" spans="1:19">
      <c r="B7" s="107" t="s">
        <v>366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</row>
    <row r="8" spans="1:19">
      <c r="B8" s="13" t="s">
        <v>17</v>
      </c>
      <c r="C8" s="14" t="s">
        <v>18</v>
      </c>
      <c r="D8" s="14" t="s">
        <v>21</v>
      </c>
      <c r="E8" s="15" t="s">
        <v>3</v>
      </c>
      <c r="F8" s="13" t="s">
        <v>20</v>
      </c>
      <c r="G8" s="13" t="s">
        <v>108</v>
      </c>
      <c r="H8" s="103" t="s">
        <v>145</v>
      </c>
      <c r="I8" s="104"/>
      <c r="J8" s="105"/>
      <c r="K8" s="103" t="s">
        <v>204</v>
      </c>
      <c r="L8" s="104"/>
      <c r="M8" s="104"/>
      <c r="N8" s="104"/>
      <c r="O8" s="104"/>
      <c r="P8" s="104"/>
      <c r="Q8" s="104"/>
      <c r="R8" s="104"/>
      <c r="S8" s="105"/>
    </row>
    <row r="9" spans="1:19" ht="20.25" customHeight="1">
      <c r="B9" s="16" t="s">
        <v>16</v>
      </c>
      <c r="C9" s="16"/>
      <c r="D9" s="16" t="s">
        <v>18</v>
      </c>
      <c r="E9" s="17" t="s">
        <v>107</v>
      </c>
      <c r="F9" s="16" t="s">
        <v>19</v>
      </c>
      <c r="G9" s="16" t="s">
        <v>117</v>
      </c>
      <c r="H9" s="18" t="s">
        <v>4</v>
      </c>
      <c r="I9" s="19" t="s">
        <v>5</v>
      </c>
      <c r="J9" s="19" t="s">
        <v>6</v>
      </c>
      <c r="K9" s="19" t="s">
        <v>7</v>
      </c>
      <c r="L9" s="19" t="s">
        <v>8</v>
      </c>
      <c r="M9" s="19" t="s">
        <v>9</v>
      </c>
      <c r="N9" s="19" t="s">
        <v>10</v>
      </c>
      <c r="O9" s="19" t="s">
        <v>11</v>
      </c>
      <c r="P9" s="19" t="s">
        <v>12</v>
      </c>
      <c r="Q9" s="19" t="s">
        <v>13</v>
      </c>
      <c r="R9" s="19" t="s">
        <v>14</v>
      </c>
      <c r="S9" s="19" t="s">
        <v>15</v>
      </c>
    </row>
    <row r="10" spans="1:19">
      <c r="B10" s="20"/>
      <c r="C10" s="20"/>
      <c r="D10" s="20"/>
      <c r="E10" s="21"/>
      <c r="F10" s="20"/>
      <c r="G10" s="20" t="s">
        <v>116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>
      <c r="B11" s="22">
        <v>1</v>
      </c>
      <c r="C11" s="23" t="s">
        <v>141</v>
      </c>
      <c r="D11" s="23" t="s">
        <v>369</v>
      </c>
      <c r="E11" s="24">
        <v>627000</v>
      </c>
      <c r="F11" s="22" t="s">
        <v>27</v>
      </c>
      <c r="G11" s="22" t="s">
        <v>81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>
      <c r="B12" s="26"/>
      <c r="C12" s="27" t="s">
        <v>367</v>
      </c>
      <c r="D12" s="27" t="s">
        <v>367</v>
      </c>
      <c r="E12" s="28"/>
      <c r="F12" s="26" t="s">
        <v>30</v>
      </c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>
      <c r="B13" s="26"/>
      <c r="C13" s="27" t="s">
        <v>368</v>
      </c>
      <c r="D13" s="27" t="s">
        <v>368</v>
      </c>
      <c r="E13" s="28"/>
      <c r="F13" s="26"/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B14" s="26"/>
      <c r="C14" s="27" t="s">
        <v>30</v>
      </c>
      <c r="D14" s="27" t="s">
        <v>30</v>
      </c>
      <c r="E14" s="28"/>
      <c r="F14" s="26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>
      <c r="B15" s="26"/>
      <c r="C15" s="27"/>
      <c r="D15" s="27" t="s">
        <v>370</v>
      </c>
      <c r="E15" s="28"/>
      <c r="F15" s="26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>
      <c r="B16" s="26"/>
      <c r="C16" s="27"/>
      <c r="D16" s="27" t="s">
        <v>371</v>
      </c>
      <c r="E16" s="28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>
      <c r="B17" s="26"/>
      <c r="C17" s="27"/>
      <c r="D17" s="27" t="s">
        <v>372</v>
      </c>
      <c r="E17" s="28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>
      <c r="B18" s="26"/>
      <c r="C18" s="27"/>
      <c r="D18" s="27" t="s">
        <v>30</v>
      </c>
      <c r="E18" s="28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>
      <c r="B19" s="26"/>
      <c r="C19" s="27"/>
      <c r="D19" s="27"/>
      <c r="E19" s="28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>
      <c r="B20" s="26"/>
      <c r="C20" s="27"/>
      <c r="D20" s="27"/>
      <c r="E20" s="28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>
      <c r="B21" s="26"/>
      <c r="C21" s="27"/>
      <c r="D21" s="27"/>
      <c r="E21" s="28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>
      <c r="B22" s="26"/>
      <c r="C22" s="27"/>
      <c r="D22" s="27"/>
      <c r="E22" s="28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>
      <c r="B23" s="26"/>
      <c r="C23" s="27"/>
      <c r="D23" s="27"/>
      <c r="E23" s="28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>
      <c r="B24" s="29"/>
      <c r="C24" s="30"/>
      <c r="D24" s="30"/>
      <c r="E24" s="31"/>
      <c r="F24" s="29"/>
      <c r="G24" s="29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</row>
    <row r="25" spans="1:19">
      <c r="B25" s="97">
        <v>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</row>
    <row r="26" spans="1:19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5"/>
      <c r="R26" s="45"/>
      <c r="S26" s="45"/>
    </row>
    <row r="27" spans="1:19">
      <c r="A27" s="101" t="s">
        <v>1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2"/>
      <c r="Q27" s="103" t="s">
        <v>78</v>
      </c>
      <c r="R27" s="104"/>
      <c r="S27" s="105"/>
    </row>
    <row r="28" spans="1:19">
      <c r="A28" s="101" t="s">
        <v>166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>
      <c r="A29" s="101" t="s">
        <v>0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ht="15" customHeight="1">
      <c r="B30" s="10"/>
      <c r="C30" s="10"/>
      <c r="D30" s="10"/>
      <c r="E30" s="11"/>
      <c r="F30" s="10"/>
      <c r="G30" s="10"/>
      <c r="H30" s="10"/>
    </row>
    <row r="31" spans="1:19">
      <c r="A31" s="12"/>
      <c r="B31" s="106" t="s">
        <v>2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</row>
    <row r="32" spans="1:19">
      <c r="B32" s="107" t="s">
        <v>366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</row>
    <row r="33" spans="2:19">
      <c r="B33" s="13" t="s">
        <v>17</v>
      </c>
      <c r="C33" s="14" t="s">
        <v>18</v>
      </c>
      <c r="D33" s="14" t="s">
        <v>21</v>
      </c>
      <c r="E33" s="15" t="s">
        <v>3</v>
      </c>
      <c r="F33" s="13" t="s">
        <v>20</v>
      </c>
      <c r="G33" s="13" t="s">
        <v>108</v>
      </c>
      <c r="H33" s="103" t="s">
        <v>145</v>
      </c>
      <c r="I33" s="104"/>
      <c r="J33" s="105"/>
      <c r="K33" s="103" t="s">
        <v>204</v>
      </c>
      <c r="L33" s="104"/>
      <c r="M33" s="104"/>
      <c r="N33" s="104"/>
      <c r="O33" s="104"/>
      <c r="P33" s="104"/>
      <c r="Q33" s="104"/>
      <c r="R33" s="104"/>
      <c r="S33" s="105"/>
    </row>
    <row r="34" spans="2:19" ht="20.25" customHeight="1">
      <c r="B34" s="16" t="s">
        <v>16</v>
      </c>
      <c r="C34" s="16"/>
      <c r="D34" s="16" t="s">
        <v>18</v>
      </c>
      <c r="E34" s="17" t="s">
        <v>107</v>
      </c>
      <c r="F34" s="16" t="s">
        <v>19</v>
      </c>
      <c r="G34" s="16" t="s">
        <v>117</v>
      </c>
      <c r="H34" s="18" t="s">
        <v>4</v>
      </c>
      <c r="I34" s="19" t="s">
        <v>5</v>
      </c>
      <c r="J34" s="19" t="s">
        <v>6</v>
      </c>
      <c r="K34" s="19" t="s">
        <v>7</v>
      </c>
      <c r="L34" s="19" t="s">
        <v>8</v>
      </c>
      <c r="M34" s="19" t="s">
        <v>9</v>
      </c>
      <c r="N34" s="19" t="s">
        <v>10</v>
      </c>
      <c r="O34" s="19" t="s">
        <v>11</v>
      </c>
      <c r="P34" s="19" t="s">
        <v>12</v>
      </c>
      <c r="Q34" s="19" t="s">
        <v>13</v>
      </c>
      <c r="R34" s="19" t="s">
        <v>14</v>
      </c>
      <c r="S34" s="19" t="s">
        <v>15</v>
      </c>
    </row>
    <row r="35" spans="2:19">
      <c r="B35" s="20"/>
      <c r="C35" s="20"/>
      <c r="D35" s="20"/>
      <c r="E35" s="21"/>
      <c r="F35" s="20"/>
      <c r="G35" s="20" t="s">
        <v>116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2:19">
      <c r="B36" s="26">
        <v>2</v>
      </c>
      <c r="C36" s="27" t="s">
        <v>141</v>
      </c>
      <c r="D36" s="27" t="s">
        <v>369</v>
      </c>
      <c r="E36" s="24">
        <v>425000</v>
      </c>
      <c r="F36" s="22" t="s">
        <v>39</v>
      </c>
      <c r="G36" s="22" t="s">
        <v>81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2:19">
      <c r="B37" s="26"/>
      <c r="C37" s="27" t="s">
        <v>373</v>
      </c>
      <c r="D37" s="27" t="s">
        <v>373</v>
      </c>
      <c r="E37" s="28"/>
      <c r="F37" s="26" t="s">
        <v>30</v>
      </c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2:19">
      <c r="B38" s="26"/>
      <c r="C38" s="27" t="s">
        <v>123</v>
      </c>
      <c r="D38" s="27" t="s">
        <v>123</v>
      </c>
      <c r="E38" s="28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2:19">
      <c r="B39" s="26"/>
      <c r="C39" s="27"/>
      <c r="D39" s="27" t="s">
        <v>374</v>
      </c>
      <c r="E39" s="28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2:19">
      <c r="B40" s="26"/>
      <c r="C40" s="27"/>
      <c r="D40" s="27" t="s">
        <v>375</v>
      </c>
      <c r="E40" s="28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2:19">
      <c r="B41" s="26"/>
      <c r="C41" s="27"/>
      <c r="D41" s="27" t="s">
        <v>376</v>
      </c>
      <c r="E41" s="28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2:19">
      <c r="B42" s="32"/>
      <c r="C42" s="33"/>
      <c r="D42" s="33" t="s">
        <v>377</v>
      </c>
      <c r="E42" s="28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2:19">
      <c r="B43" s="26"/>
      <c r="C43" s="27"/>
      <c r="D43" s="27" t="s">
        <v>372</v>
      </c>
      <c r="E43" s="28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2:19">
      <c r="B44" s="26"/>
      <c r="C44" s="27"/>
      <c r="D44" s="27" t="s">
        <v>30</v>
      </c>
      <c r="E44" s="28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2:19">
      <c r="B45" s="26"/>
      <c r="C45" s="27"/>
      <c r="D45" s="27"/>
      <c r="E45" s="28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2:19">
      <c r="B46" s="26"/>
      <c r="C46" s="27"/>
      <c r="D46" s="27"/>
      <c r="E46" s="28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2:19">
      <c r="B47" s="26"/>
      <c r="C47" s="27"/>
      <c r="D47" s="27"/>
      <c r="E47" s="28"/>
      <c r="F47" s="26"/>
      <c r="G47" s="26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</row>
    <row r="48" spans="2:19">
      <c r="B48" s="29"/>
      <c r="C48" s="30"/>
      <c r="D48" s="30"/>
      <c r="E48" s="31"/>
      <c r="F48" s="29"/>
      <c r="G48" s="29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>
      <c r="B49" s="34"/>
      <c r="C49" s="35"/>
      <c r="D49" s="35"/>
      <c r="E49" s="36"/>
      <c r="F49" s="34"/>
      <c r="G49" s="34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</row>
    <row r="50" spans="1:19">
      <c r="B50" s="98">
        <v>10</v>
      </c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100"/>
    </row>
    <row r="51" spans="1:19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</row>
    <row r="52" spans="1:19">
      <c r="A52" s="101" t="s">
        <v>1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2"/>
      <c r="Q52" s="103" t="s">
        <v>78</v>
      </c>
      <c r="R52" s="104"/>
      <c r="S52" s="105"/>
    </row>
    <row r="53" spans="1:19">
      <c r="A53" s="101" t="s">
        <v>166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</row>
    <row r="54" spans="1:19">
      <c r="A54" s="101" t="s">
        <v>0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</row>
    <row r="55" spans="1:19" ht="15" customHeight="1">
      <c r="B55" s="10"/>
      <c r="C55" s="10"/>
      <c r="D55" s="10"/>
      <c r="E55" s="11"/>
      <c r="F55" s="10"/>
      <c r="G55" s="10"/>
      <c r="H55" s="10"/>
    </row>
    <row r="56" spans="1:19">
      <c r="A56" s="12"/>
      <c r="B56" s="106" t="s">
        <v>2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</row>
    <row r="57" spans="1:19">
      <c r="B57" s="107" t="s">
        <v>366</v>
      </c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</row>
    <row r="58" spans="1:19">
      <c r="B58" s="13" t="s">
        <v>17</v>
      </c>
      <c r="C58" s="14" t="s">
        <v>18</v>
      </c>
      <c r="D58" s="14" t="s">
        <v>21</v>
      </c>
      <c r="E58" s="15" t="s">
        <v>3</v>
      </c>
      <c r="F58" s="13" t="s">
        <v>20</v>
      </c>
      <c r="G58" s="13" t="s">
        <v>108</v>
      </c>
      <c r="H58" s="103" t="s">
        <v>145</v>
      </c>
      <c r="I58" s="104"/>
      <c r="J58" s="105"/>
      <c r="K58" s="103" t="s">
        <v>204</v>
      </c>
      <c r="L58" s="104"/>
      <c r="M58" s="104"/>
      <c r="N58" s="104"/>
      <c r="O58" s="104"/>
      <c r="P58" s="104"/>
      <c r="Q58" s="104"/>
      <c r="R58" s="104"/>
      <c r="S58" s="105"/>
    </row>
    <row r="59" spans="1:19" ht="20.25" customHeight="1">
      <c r="B59" s="16" t="s">
        <v>16</v>
      </c>
      <c r="C59" s="16"/>
      <c r="D59" s="16" t="s">
        <v>18</v>
      </c>
      <c r="E59" s="17" t="s">
        <v>107</v>
      </c>
      <c r="F59" s="16" t="s">
        <v>19</v>
      </c>
      <c r="G59" s="16" t="s">
        <v>117</v>
      </c>
      <c r="H59" s="18" t="s">
        <v>4</v>
      </c>
      <c r="I59" s="19" t="s">
        <v>5</v>
      </c>
      <c r="J59" s="19" t="s">
        <v>6</v>
      </c>
      <c r="K59" s="19" t="s">
        <v>7</v>
      </c>
      <c r="L59" s="19" t="s">
        <v>8</v>
      </c>
      <c r="M59" s="19" t="s">
        <v>9</v>
      </c>
      <c r="N59" s="19" t="s">
        <v>10</v>
      </c>
      <c r="O59" s="19" t="s">
        <v>11</v>
      </c>
      <c r="P59" s="19" t="s">
        <v>12</v>
      </c>
      <c r="Q59" s="19" t="s">
        <v>13</v>
      </c>
      <c r="R59" s="19" t="s">
        <v>14</v>
      </c>
      <c r="S59" s="19" t="s">
        <v>15</v>
      </c>
    </row>
    <row r="60" spans="1:19">
      <c r="B60" s="20"/>
      <c r="C60" s="20"/>
      <c r="D60" s="20"/>
      <c r="E60" s="21"/>
      <c r="F60" s="20"/>
      <c r="G60" s="20" t="s">
        <v>116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</row>
    <row r="61" spans="1:19">
      <c r="B61" s="37">
        <v>3</v>
      </c>
      <c r="C61" s="27" t="s">
        <v>378</v>
      </c>
      <c r="D61" s="27" t="s">
        <v>422</v>
      </c>
      <c r="E61" s="28">
        <v>345000</v>
      </c>
      <c r="F61" s="26" t="s">
        <v>39</v>
      </c>
      <c r="G61" s="26" t="s">
        <v>81</v>
      </c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1:19">
      <c r="B62" s="26"/>
      <c r="C62" s="27" t="s">
        <v>379</v>
      </c>
      <c r="D62" s="27" t="s">
        <v>423</v>
      </c>
      <c r="E62" s="28"/>
      <c r="F62" s="26" t="s">
        <v>30</v>
      </c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</row>
    <row r="63" spans="1:19">
      <c r="B63" s="26"/>
      <c r="C63" s="27"/>
      <c r="D63" s="27" t="s">
        <v>424</v>
      </c>
      <c r="E63" s="28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</row>
    <row r="64" spans="1:19">
      <c r="B64" s="26"/>
      <c r="C64" s="27"/>
      <c r="D64" s="27" t="s">
        <v>425</v>
      </c>
      <c r="E64" s="28"/>
      <c r="F64" s="26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</row>
    <row r="65" spans="1:19">
      <c r="B65" s="26"/>
      <c r="C65" s="27"/>
      <c r="D65" s="27" t="s">
        <v>426</v>
      </c>
      <c r="E65" s="28"/>
      <c r="F65" s="26"/>
      <c r="G65" s="26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1:19">
      <c r="B66" s="26"/>
      <c r="C66" s="27"/>
      <c r="D66" s="27" t="s">
        <v>427</v>
      </c>
      <c r="E66" s="28"/>
      <c r="F66" s="26"/>
      <c r="G66" s="26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1:19">
      <c r="B67" s="26"/>
      <c r="C67" s="27"/>
      <c r="D67" s="27"/>
      <c r="E67" s="28"/>
      <c r="F67" s="26"/>
      <c r="G67" s="26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</row>
    <row r="68" spans="1:19">
      <c r="B68" s="26">
        <v>4</v>
      </c>
      <c r="C68" s="27" t="s">
        <v>380</v>
      </c>
      <c r="D68" s="27" t="s">
        <v>381</v>
      </c>
      <c r="E68" s="28">
        <v>103000</v>
      </c>
      <c r="F68" s="26" t="s">
        <v>27</v>
      </c>
      <c r="G68" s="26" t="s">
        <v>81</v>
      </c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</row>
    <row r="69" spans="1:19">
      <c r="B69" s="26"/>
      <c r="C69" s="27" t="s">
        <v>119</v>
      </c>
      <c r="D69" s="27" t="s">
        <v>382</v>
      </c>
      <c r="E69" s="28"/>
      <c r="F69" s="26" t="s">
        <v>30</v>
      </c>
      <c r="G69" s="26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  <row r="70" spans="1:19">
      <c r="B70" s="26"/>
      <c r="C70" s="27"/>
      <c r="D70" s="27" t="s">
        <v>383</v>
      </c>
      <c r="E70" s="28"/>
      <c r="F70" s="26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1:19">
      <c r="B71" s="32"/>
      <c r="C71" s="27"/>
      <c r="D71" s="27" t="s">
        <v>384</v>
      </c>
      <c r="E71" s="38"/>
      <c r="F71" s="32"/>
      <c r="G71" s="32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</row>
    <row r="72" spans="1:19">
      <c r="B72" s="32"/>
      <c r="C72" s="27"/>
      <c r="D72" s="27" t="s">
        <v>372</v>
      </c>
      <c r="E72" s="38"/>
      <c r="F72" s="32"/>
      <c r="G72" s="32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</row>
    <row r="73" spans="1:19">
      <c r="B73" s="29"/>
      <c r="C73" s="30"/>
      <c r="D73" s="30" t="s">
        <v>30</v>
      </c>
      <c r="E73" s="31"/>
      <c r="F73" s="29"/>
      <c r="G73" s="29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</row>
    <row r="74" spans="1:19" ht="21" thickBot="1">
      <c r="B74" s="39"/>
      <c r="C74" s="109" t="s">
        <v>414</v>
      </c>
      <c r="D74" s="110"/>
      <c r="E74" s="40">
        <f>SUM(E61:E73,E36:E48,E11:E24)</f>
        <v>1500000</v>
      </c>
      <c r="F74" s="41"/>
      <c r="G74" s="41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</row>
    <row r="75" spans="1:19" ht="21" thickTop="1">
      <c r="B75" s="108">
        <v>11</v>
      </c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</row>
    <row r="76" spans="1:19"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</row>
    <row r="77" spans="1:19">
      <c r="A77" s="101" t="s">
        <v>1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2"/>
      <c r="Q77" s="103" t="s">
        <v>78</v>
      </c>
      <c r="R77" s="104"/>
      <c r="S77" s="105"/>
    </row>
    <row r="78" spans="1:19">
      <c r="A78" s="101" t="s">
        <v>166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</row>
    <row r="79" spans="1:19">
      <c r="A79" s="101" t="s">
        <v>0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</row>
    <row r="80" spans="1:19" ht="15" customHeight="1">
      <c r="B80" s="10"/>
      <c r="C80" s="10"/>
      <c r="D80" s="10"/>
      <c r="E80" s="11"/>
      <c r="F80" s="10"/>
      <c r="G80" s="10"/>
      <c r="H80" s="10"/>
    </row>
    <row r="81" spans="1:19">
      <c r="A81" s="12"/>
      <c r="B81" s="106" t="s">
        <v>2</v>
      </c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</row>
    <row r="82" spans="1:19">
      <c r="B82" s="107" t="s">
        <v>301</v>
      </c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</row>
    <row r="83" spans="1:19">
      <c r="B83" s="13" t="s">
        <v>17</v>
      </c>
      <c r="C83" s="14" t="s">
        <v>18</v>
      </c>
      <c r="D83" s="14" t="s">
        <v>21</v>
      </c>
      <c r="E83" s="15" t="s">
        <v>3</v>
      </c>
      <c r="F83" s="13" t="s">
        <v>20</v>
      </c>
      <c r="G83" s="13" t="s">
        <v>108</v>
      </c>
      <c r="H83" s="103" t="s">
        <v>145</v>
      </c>
      <c r="I83" s="104"/>
      <c r="J83" s="105"/>
      <c r="K83" s="103" t="s">
        <v>204</v>
      </c>
      <c r="L83" s="104"/>
      <c r="M83" s="104"/>
      <c r="N83" s="104"/>
      <c r="O83" s="104"/>
      <c r="P83" s="104"/>
      <c r="Q83" s="104"/>
      <c r="R83" s="104"/>
      <c r="S83" s="105"/>
    </row>
    <row r="84" spans="1:19" ht="20.25" customHeight="1">
      <c r="B84" s="16" t="s">
        <v>16</v>
      </c>
      <c r="C84" s="16"/>
      <c r="D84" s="16" t="s">
        <v>18</v>
      </c>
      <c r="E84" s="17" t="s">
        <v>107</v>
      </c>
      <c r="F84" s="16" t="s">
        <v>19</v>
      </c>
      <c r="G84" s="16" t="s">
        <v>117</v>
      </c>
      <c r="H84" s="18" t="s">
        <v>4</v>
      </c>
      <c r="I84" s="19" t="s">
        <v>5</v>
      </c>
      <c r="J84" s="19" t="s">
        <v>6</v>
      </c>
      <c r="K84" s="19" t="s">
        <v>7</v>
      </c>
      <c r="L84" s="19" t="s">
        <v>8</v>
      </c>
      <c r="M84" s="19" t="s">
        <v>9</v>
      </c>
      <c r="N84" s="19" t="s">
        <v>10</v>
      </c>
      <c r="O84" s="19" t="s">
        <v>11</v>
      </c>
      <c r="P84" s="19" t="s">
        <v>12</v>
      </c>
      <c r="Q84" s="19" t="s">
        <v>13</v>
      </c>
      <c r="R84" s="19" t="s">
        <v>14</v>
      </c>
      <c r="S84" s="19" t="s">
        <v>15</v>
      </c>
    </row>
    <row r="85" spans="1:19">
      <c r="B85" s="20"/>
      <c r="C85" s="20"/>
      <c r="D85" s="20"/>
      <c r="E85" s="21"/>
      <c r="F85" s="20"/>
      <c r="G85" s="20" t="s">
        <v>116</v>
      </c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</row>
    <row r="86" spans="1:19">
      <c r="B86" s="22">
        <v>1</v>
      </c>
      <c r="C86" s="23" t="s">
        <v>302</v>
      </c>
      <c r="D86" s="23" t="s">
        <v>304</v>
      </c>
      <c r="E86" s="24">
        <v>10000</v>
      </c>
      <c r="F86" s="22" t="s">
        <v>309</v>
      </c>
      <c r="G86" s="22" t="s">
        <v>24</v>
      </c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</row>
    <row r="87" spans="1:19">
      <c r="B87" s="26"/>
      <c r="C87" s="27" t="s">
        <v>303</v>
      </c>
      <c r="D87" s="27" t="s">
        <v>305</v>
      </c>
      <c r="E87" s="28"/>
      <c r="F87" s="26" t="s">
        <v>310</v>
      </c>
      <c r="G87" s="26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1:19">
      <c r="B88" s="26"/>
      <c r="C88" s="27" t="s">
        <v>119</v>
      </c>
      <c r="D88" s="27" t="s">
        <v>306</v>
      </c>
      <c r="E88" s="28"/>
      <c r="F88" s="26" t="s">
        <v>27</v>
      </c>
      <c r="G88" s="26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</row>
    <row r="89" spans="1:19">
      <c r="B89" s="26"/>
      <c r="C89" s="27"/>
      <c r="D89" s="27" t="s">
        <v>307</v>
      </c>
      <c r="E89" s="28"/>
      <c r="F89" s="26" t="s">
        <v>30</v>
      </c>
      <c r="G89" s="26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1:19">
      <c r="B90" s="26"/>
      <c r="C90" s="27"/>
      <c r="D90" s="27" t="s">
        <v>308</v>
      </c>
      <c r="E90" s="28"/>
      <c r="F90" s="26"/>
      <c r="G90" s="26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1:19">
      <c r="B91" s="26"/>
      <c r="C91" s="27"/>
      <c r="D91" s="27"/>
      <c r="E91" s="28"/>
      <c r="F91" s="26"/>
      <c r="G91" s="26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1:19">
      <c r="B92" s="26"/>
      <c r="C92" s="27"/>
      <c r="D92" s="27"/>
      <c r="E92" s="28"/>
      <c r="F92" s="26"/>
      <c r="G92" s="26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1:19">
      <c r="B93" s="26"/>
      <c r="C93" s="27"/>
      <c r="D93" s="43"/>
      <c r="E93" s="28"/>
      <c r="F93" s="26"/>
      <c r="G93" s="26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1:19">
      <c r="B94" s="26"/>
      <c r="C94" s="27"/>
      <c r="D94" s="43"/>
      <c r="E94" s="28"/>
      <c r="F94" s="26"/>
      <c r="G94" s="26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1:19">
      <c r="B95" s="26"/>
      <c r="C95" s="27"/>
      <c r="D95" s="27"/>
      <c r="E95" s="28"/>
      <c r="F95" s="26"/>
      <c r="G95" s="26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</row>
    <row r="96" spans="1:19">
      <c r="B96" s="26"/>
      <c r="C96" s="27"/>
      <c r="D96" s="27"/>
      <c r="E96" s="28"/>
      <c r="F96" s="26"/>
      <c r="G96" s="26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</row>
    <row r="97" spans="2:19">
      <c r="B97" s="26"/>
      <c r="C97" s="27"/>
      <c r="D97" s="27"/>
      <c r="E97" s="28"/>
      <c r="F97" s="26"/>
      <c r="G97" s="26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</row>
    <row r="98" spans="2:19">
      <c r="B98" s="26"/>
      <c r="C98" s="27"/>
      <c r="D98" s="27"/>
      <c r="E98" s="28"/>
      <c r="F98" s="26"/>
      <c r="G98" s="26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</row>
    <row r="99" spans="2:19" ht="21" thickBot="1">
      <c r="B99" s="39"/>
      <c r="C99" s="109" t="s">
        <v>415</v>
      </c>
      <c r="D99" s="110"/>
      <c r="E99" s="40">
        <f>SUM(E86:E98)</f>
        <v>10000</v>
      </c>
      <c r="F99" s="41"/>
      <c r="G99" s="41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</row>
    <row r="100" spans="2:19" ht="21" thickTop="1">
      <c r="B100" s="97">
        <v>12</v>
      </c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</row>
  </sheetData>
  <mergeCells count="38">
    <mergeCell ref="B100:S100"/>
    <mergeCell ref="A77:P77"/>
    <mergeCell ref="Q77:S77"/>
    <mergeCell ref="A78:S78"/>
    <mergeCell ref="A79:S79"/>
    <mergeCell ref="B81:S81"/>
    <mergeCell ref="C99:D99"/>
    <mergeCell ref="B82:S82"/>
    <mergeCell ref="H83:J83"/>
    <mergeCell ref="K83:S83"/>
    <mergeCell ref="B57:S57"/>
    <mergeCell ref="H58:J58"/>
    <mergeCell ref="K58:S58"/>
    <mergeCell ref="B75:S75"/>
    <mergeCell ref="A52:P52"/>
    <mergeCell ref="Q52:S52"/>
    <mergeCell ref="A53:S53"/>
    <mergeCell ref="A54:S54"/>
    <mergeCell ref="B56:S56"/>
    <mergeCell ref="C74:D74"/>
    <mergeCell ref="A2:P2"/>
    <mergeCell ref="Q2:S2"/>
    <mergeCell ref="A3:S3"/>
    <mergeCell ref="A4:S4"/>
    <mergeCell ref="H8:J8"/>
    <mergeCell ref="K8:S8"/>
    <mergeCell ref="B7:S7"/>
    <mergeCell ref="B6:S6"/>
    <mergeCell ref="B25:S25"/>
    <mergeCell ref="B50:S50"/>
    <mergeCell ref="A27:P27"/>
    <mergeCell ref="Q27:S27"/>
    <mergeCell ref="A28:S28"/>
    <mergeCell ref="A29:S29"/>
    <mergeCell ref="H33:J33"/>
    <mergeCell ref="K33:S33"/>
    <mergeCell ref="B31:S31"/>
    <mergeCell ref="B32:S32"/>
  </mergeCells>
  <pageMargins left="0.43307086614173229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71"/>
  <sheetViews>
    <sheetView zoomScale="115" zoomScaleNormal="115" workbookViewId="0">
      <selection activeCell="B371" sqref="A1:S371"/>
    </sheetView>
  </sheetViews>
  <sheetFormatPr defaultColWidth="9.140625" defaultRowHeight="20.25"/>
  <cols>
    <col min="1" max="1" width="4.7109375" style="4" customWidth="1"/>
    <col min="2" max="2" width="5.7109375" style="4" customWidth="1"/>
    <col min="3" max="3" width="22.7109375" style="4" customWidth="1"/>
    <col min="4" max="4" width="22.7109375" style="6" customWidth="1"/>
    <col min="5" max="5" width="12.7109375" style="6" customWidth="1"/>
    <col min="6" max="6" width="12.7109375" style="5" customWidth="1"/>
    <col min="7" max="7" width="13.7109375" style="5" customWidth="1"/>
    <col min="8" max="19" width="3.7109375" style="4" customWidth="1"/>
    <col min="20" max="16384" width="9.140625" style="4"/>
  </cols>
  <sheetData>
    <row r="2" spans="1:19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3" t="s">
        <v>78</v>
      </c>
      <c r="R2" s="104"/>
      <c r="S2" s="105"/>
    </row>
    <row r="3" spans="1:19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15" customHeight="1">
      <c r="B5" s="10"/>
      <c r="C5" s="10"/>
      <c r="D5" s="10"/>
      <c r="E5" s="11"/>
      <c r="F5" s="10"/>
      <c r="G5" s="10"/>
      <c r="H5" s="10"/>
    </row>
    <row r="6" spans="1:19">
      <c r="B6" s="46" t="s">
        <v>22</v>
      </c>
      <c r="C6" s="46"/>
      <c r="D6" s="10"/>
      <c r="E6" s="11"/>
      <c r="F6" s="10"/>
      <c r="G6" s="10"/>
      <c r="H6" s="10"/>
    </row>
    <row r="7" spans="1:19">
      <c r="B7" s="46" t="s">
        <v>259</v>
      </c>
      <c r="C7" s="46"/>
      <c r="D7" s="10"/>
      <c r="E7" s="11"/>
      <c r="F7" s="10"/>
      <c r="G7" s="10"/>
      <c r="H7" s="10"/>
    </row>
    <row r="8" spans="1:19">
      <c r="B8" s="13" t="s">
        <v>17</v>
      </c>
      <c r="C8" s="14" t="s">
        <v>18</v>
      </c>
      <c r="D8" s="14" t="s">
        <v>21</v>
      </c>
      <c r="E8" s="15" t="s">
        <v>3</v>
      </c>
      <c r="F8" s="13" t="s">
        <v>20</v>
      </c>
      <c r="G8" s="13" t="s">
        <v>108</v>
      </c>
      <c r="H8" s="103" t="s">
        <v>145</v>
      </c>
      <c r="I8" s="104"/>
      <c r="J8" s="105"/>
      <c r="K8" s="103" t="s">
        <v>204</v>
      </c>
      <c r="L8" s="104"/>
      <c r="M8" s="104"/>
      <c r="N8" s="104"/>
      <c r="O8" s="104"/>
      <c r="P8" s="104"/>
      <c r="Q8" s="104"/>
      <c r="R8" s="104"/>
      <c r="S8" s="105"/>
    </row>
    <row r="9" spans="1:19" ht="20.25" customHeight="1">
      <c r="B9" s="16" t="s">
        <v>16</v>
      </c>
      <c r="C9" s="16"/>
      <c r="D9" s="16" t="s">
        <v>18</v>
      </c>
      <c r="E9" s="17" t="s">
        <v>107</v>
      </c>
      <c r="F9" s="16" t="s">
        <v>19</v>
      </c>
      <c r="G9" s="16" t="s">
        <v>117</v>
      </c>
      <c r="H9" s="18" t="s">
        <v>4</v>
      </c>
      <c r="I9" s="19" t="s">
        <v>5</v>
      </c>
      <c r="J9" s="19" t="s">
        <v>6</v>
      </c>
      <c r="K9" s="19" t="s">
        <v>7</v>
      </c>
      <c r="L9" s="19" t="s">
        <v>8</v>
      </c>
      <c r="M9" s="19" t="s">
        <v>9</v>
      </c>
      <c r="N9" s="19" t="s">
        <v>10</v>
      </c>
      <c r="O9" s="19" t="s">
        <v>11</v>
      </c>
      <c r="P9" s="19" t="s">
        <v>12</v>
      </c>
      <c r="Q9" s="19" t="s">
        <v>13</v>
      </c>
      <c r="R9" s="19" t="s">
        <v>14</v>
      </c>
      <c r="S9" s="19" t="s">
        <v>15</v>
      </c>
    </row>
    <row r="10" spans="1:19">
      <c r="B10" s="20"/>
      <c r="C10" s="20"/>
      <c r="D10" s="20"/>
      <c r="E10" s="21"/>
      <c r="F10" s="20"/>
      <c r="G10" s="20" t="s">
        <v>116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>
      <c r="B11" s="37">
        <v>1</v>
      </c>
      <c r="C11" s="25" t="s">
        <v>175</v>
      </c>
      <c r="D11" s="25" t="s">
        <v>295</v>
      </c>
      <c r="E11" s="47">
        <v>20000</v>
      </c>
      <c r="F11" s="37"/>
      <c r="G11" s="37" t="s">
        <v>23</v>
      </c>
      <c r="H11" s="25"/>
      <c r="I11" s="25"/>
      <c r="J11" s="48"/>
      <c r="K11" s="48"/>
      <c r="L11" s="37"/>
      <c r="M11" s="37"/>
      <c r="N11" s="48"/>
      <c r="O11" s="25"/>
      <c r="P11" s="25"/>
      <c r="Q11" s="25"/>
      <c r="R11" s="25"/>
      <c r="S11" s="25"/>
    </row>
    <row r="12" spans="1:19">
      <c r="B12" s="26"/>
      <c r="C12" s="27" t="s">
        <v>260</v>
      </c>
      <c r="D12" s="27" t="s">
        <v>261</v>
      </c>
      <c r="E12" s="49"/>
      <c r="F12" s="26"/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>
      <c r="B13" s="26"/>
      <c r="C13" s="27" t="s">
        <v>52</v>
      </c>
      <c r="D13" s="27" t="s">
        <v>97</v>
      </c>
      <c r="E13" s="49"/>
      <c r="F13" s="26"/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B14" s="26"/>
      <c r="C14" s="27"/>
      <c r="D14" s="27" t="s">
        <v>262</v>
      </c>
      <c r="E14" s="49"/>
      <c r="F14" s="26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>
      <c r="B15" s="26"/>
      <c r="C15" s="27"/>
      <c r="D15" s="27" t="s">
        <v>263</v>
      </c>
      <c r="E15" s="49"/>
      <c r="F15" s="26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>
      <c r="B16" s="26"/>
      <c r="C16" s="27"/>
      <c r="D16" s="27"/>
      <c r="E16" s="49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>
      <c r="B17" s="26">
        <v>2</v>
      </c>
      <c r="C17" s="27" t="s">
        <v>264</v>
      </c>
      <c r="D17" s="27" t="s">
        <v>267</v>
      </c>
      <c r="E17" s="49">
        <v>1000000</v>
      </c>
      <c r="F17" s="26"/>
      <c r="G17" s="26" t="s">
        <v>23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>
      <c r="B18" s="26"/>
      <c r="C18" s="27" t="s">
        <v>265</v>
      </c>
      <c r="D18" s="27" t="s">
        <v>268</v>
      </c>
      <c r="E18" s="49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>
      <c r="B19" s="26"/>
      <c r="C19" s="27" t="s">
        <v>266</v>
      </c>
      <c r="D19" s="27" t="s">
        <v>269</v>
      </c>
      <c r="E19" s="49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>
      <c r="B20" s="26"/>
      <c r="C20" s="27" t="s">
        <v>119</v>
      </c>
      <c r="D20" s="27" t="s">
        <v>270</v>
      </c>
      <c r="E20" s="49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>
      <c r="B21" s="37"/>
      <c r="C21" s="25"/>
      <c r="D21" s="25" t="s">
        <v>271</v>
      </c>
      <c r="E21" s="47"/>
      <c r="F21" s="37"/>
      <c r="G21" s="3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>
      <c r="B22" s="26"/>
      <c r="C22" s="27"/>
      <c r="D22" s="27"/>
      <c r="E22" s="49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>
      <c r="B23" s="26"/>
      <c r="C23" s="27"/>
      <c r="D23" s="27"/>
      <c r="E23" s="49"/>
      <c r="F23" s="26"/>
      <c r="G23" s="26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</row>
    <row r="24" spans="1:19">
      <c r="B24" s="26"/>
      <c r="C24" s="27"/>
      <c r="D24" s="27"/>
      <c r="E24" s="49"/>
      <c r="F24" s="26"/>
      <c r="G24" s="26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</row>
    <row r="25" spans="1:19">
      <c r="B25" s="97">
        <v>13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</row>
    <row r="26" spans="1:19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1:19">
      <c r="A27" s="101" t="s">
        <v>1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3" t="s">
        <v>78</v>
      </c>
      <c r="R27" s="104"/>
      <c r="S27" s="105"/>
    </row>
    <row r="28" spans="1:19">
      <c r="A28" s="101" t="s">
        <v>166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>
      <c r="A29" s="101" t="s">
        <v>0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ht="15" customHeight="1">
      <c r="B30" s="10"/>
      <c r="C30" s="10"/>
      <c r="D30" s="10"/>
      <c r="E30" s="11"/>
      <c r="F30" s="10"/>
      <c r="G30" s="10"/>
      <c r="H30" s="10"/>
    </row>
    <row r="31" spans="1:19">
      <c r="B31" s="46" t="s">
        <v>22</v>
      </c>
      <c r="C31" s="46"/>
      <c r="D31" s="10"/>
      <c r="E31" s="11"/>
      <c r="F31" s="10"/>
      <c r="G31" s="10"/>
      <c r="H31" s="10"/>
    </row>
    <row r="32" spans="1:19">
      <c r="B32" s="46" t="s">
        <v>259</v>
      </c>
      <c r="C32" s="46"/>
      <c r="D32" s="10"/>
      <c r="E32" s="11"/>
      <c r="F32" s="10"/>
      <c r="G32" s="10"/>
      <c r="H32" s="10"/>
    </row>
    <row r="33" spans="2:19">
      <c r="B33" s="13" t="s">
        <v>17</v>
      </c>
      <c r="C33" s="14" t="s">
        <v>18</v>
      </c>
      <c r="D33" s="14" t="s">
        <v>21</v>
      </c>
      <c r="E33" s="15" t="s">
        <v>3</v>
      </c>
      <c r="F33" s="13" t="s">
        <v>20</v>
      </c>
      <c r="G33" s="13" t="s">
        <v>108</v>
      </c>
      <c r="H33" s="103" t="s">
        <v>145</v>
      </c>
      <c r="I33" s="104"/>
      <c r="J33" s="105"/>
      <c r="K33" s="103" t="s">
        <v>204</v>
      </c>
      <c r="L33" s="104"/>
      <c r="M33" s="104"/>
      <c r="N33" s="104"/>
      <c r="O33" s="104"/>
      <c r="P33" s="104"/>
      <c r="Q33" s="104"/>
      <c r="R33" s="104"/>
      <c r="S33" s="105"/>
    </row>
    <row r="34" spans="2:19" ht="20.25" customHeight="1">
      <c r="B34" s="16" t="s">
        <v>16</v>
      </c>
      <c r="C34" s="16"/>
      <c r="D34" s="16" t="s">
        <v>18</v>
      </c>
      <c r="E34" s="17" t="s">
        <v>107</v>
      </c>
      <c r="F34" s="16" t="s">
        <v>19</v>
      </c>
      <c r="G34" s="16" t="s">
        <v>117</v>
      </c>
      <c r="H34" s="18" t="s">
        <v>4</v>
      </c>
      <c r="I34" s="19" t="s">
        <v>5</v>
      </c>
      <c r="J34" s="19" t="s">
        <v>6</v>
      </c>
      <c r="K34" s="19" t="s">
        <v>7</v>
      </c>
      <c r="L34" s="19" t="s">
        <v>8</v>
      </c>
      <c r="M34" s="19" t="s">
        <v>9</v>
      </c>
      <c r="N34" s="19" t="s">
        <v>10</v>
      </c>
      <c r="O34" s="19" t="s">
        <v>11</v>
      </c>
      <c r="P34" s="19" t="s">
        <v>12</v>
      </c>
      <c r="Q34" s="19" t="s">
        <v>13</v>
      </c>
      <c r="R34" s="19" t="s">
        <v>14</v>
      </c>
      <c r="S34" s="19" t="s">
        <v>15</v>
      </c>
    </row>
    <row r="35" spans="2:19">
      <c r="B35" s="20"/>
      <c r="C35" s="20"/>
      <c r="D35" s="20"/>
      <c r="E35" s="21"/>
      <c r="F35" s="20"/>
      <c r="G35" s="20" t="s">
        <v>116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2:19">
      <c r="B36" s="37">
        <v>3</v>
      </c>
      <c r="C36" s="25" t="s">
        <v>272</v>
      </c>
      <c r="D36" s="25" t="s">
        <v>275</v>
      </c>
      <c r="E36" s="47">
        <v>15000</v>
      </c>
      <c r="F36" s="37" t="s">
        <v>281</v>
      </c>
      <c r="G36" s="37" t="s">
        <v>23</v>
      </c>
      <c r="H36" s="25"/>
      <c r="I36" s="25"/>
      <c r="J36" s="48"/>
      <c r="K36" s="48"/>
      <c r="L36" s="37"/>
      <c r="M36" s="37"/>
      <c r="N36" s="48"/>
      <c r="O36" s="25"/>
      <c r="P36" s="25"/>
      <c r="Q36" s="25"/>
      <c r="R36" s="25"/>
      <c r="S36" s="25"/>
    </row>
    <row r="37" spans="2:19">
      <c r="B37" s="26"/>
      <c r="C37" s="27" t="s">
        <v>273</v>
      </c>
      <c r="D37" s="27" t="s">
        <v>276</v>
      </c>
      <c r="E37" s="49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2:19">
      <c r="B38" s="26"/>
      <c r="C38" s="27" t="s">
        <v>274</v>
      </c>
      <c r="D38" s="27" t="s">
        <v>277</v>
      </c>
      <c r="E38" s="49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2:19">
      <c r="B39" s="26"/>
      <c r="C39" s="27" t="s">
        <v>204</v>
      </c>
      <c r="D39" s="27" t="s">
        <v>278</v>
      </c>
      <c r="E39" s="49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2:19">
      <c r="B40" s="26"/>
      <c r="C40" s="27"/>
      <c r="D40" s="27" t="s">
        <v>279</v>
      </c>
      <c r="E40" s="49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2:19">
      <c r="B41" s="26"/>
      <c r="C41" s="27"/>
      <c r="D41" s="27" t="s">
        <v>280</v>
      </c>
      <c r="E41" s="49"/>
      <c r="F41" s="26"/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2:19">
      <c r="B42" s="26"/>
      <c r="C42" s="27"/>
      <c r="D42" s="27"/>
      <c r="E42" s="49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2:19">
      <c r="B43" s="26"/>
      <c r="C43" s="27"/>
      <c r="D43" s="27"/>
      <c r="E43" s="49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2:19">
      <c r="B44" s="26"/>
      <c r="C44" s="27"/>
      <c r="D44" s="27"/>
      <c r="E44" s="49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2:19">
      <c r="B45" s="26"/>
      <c r="C45" s="27"/>
      <c r="D45" s="27"/>
      <c r="E45" s="49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2:19">
      <c r="B46" s="26"/>
      <c r="C46" s="27"/>
      <c r="D46" s="27"/>
      <c r="E46" s="49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2:19">
      <c r="B47" s="37"/>
      <c r="C47" s="25"/>
      <c r="D47" s="25"/>
      <c r="E47" s="47"/>
      <c r="F47" s="37"/>
      <c r="G47" s="3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2:19">
      <c r="B48" s="26"/>
      <c r="C48" s="27"/>
      <c r="D48" s="27"/>
      <c r="E48" s="49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>
      <c r="B49" s="26"/>
      <c r="C49" s="27"/>
      <c r="D49" s="27"/>
      <c r="E49" s="49"/>
      <c r="F49" s="26"/>
      <c r="G49" s="26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</row>
    <row r="50" spans="1:19">
      <c r="B50" s="97">
        <v>14</v>
      </c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</row>
    <row r="51" spans="1:19"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</row>
    <row r="52" spans="1:19">
      <c r="A52" s="101" t="s">
        <v>1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3" t="s">
        <v>78</v>
      </c>
      <c r="R52" s="104"/>
      <c r="S52" s="105"/>
    </row>
    <row r="53" spans="1:19">
      <c r="A53" s="101" t="s">
        <v>166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</row>
    <row r="54" spans="1:19">
      <c r="A54" s="101" t="s">
        <v>0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</row>
    <row r="55" spans="1:19" ht="15" customHeight="1">
      <c r="B55" s="10"/>
      <c r="C55" s="10"/>
      <c r="D55" s="10"/>
      <c r="E55" s="11"/>
      <c r="F55" s="10"/>
      <c r="G55" s="10"/>
      <c r="H55" s="10"/>
    </row>
    <row r="56" spans="1:19">
      <c r="B56" s="46" t="s">
        <v>22</v>
      </c>
      <c r="C56" s="46"/>
      <c r="D56" s="10"/>
      <c r="E56" s="11"/>
      <c r="F56" s="10"/>
      <c r="G56" s="10"/>
      <c r="H56" s="10"/>
    </row>
    <row r="57" spans="1:19">
      <c r="B57" s="46" t="s">
        <v>282</v>
      </c>
      <c r="C57" s="46"/>
      <c r="D57" s="10"/>
      <c r="E57" s="11"/>
      <c r="F57" s="10"/>
      <c r="G57" s="10"/>
      <c r="H57" s="10"/>
    </row>
    <row r="58" spans="1:19">
      <c r="B58" s="13" t="s">
        <v>17</v>
      </c>
      <c r="C58" s="14" t="s">
        <v>18</v>
      </c>
      <c r="D58" s="14" t="s">
        <v>21</v>
      </c>
      <c r="E58" s="15" t="s">
        <v>3</v>
      </c>
      <c r="F58" s="13" t="s">
        <v>20</v>
      </c>
      <c r="G58" s="13" t="s">
        <v>108</v>
      </c>
      <c r="H58" s="103" t="s">
        <v>145</v>
      </c>
      <c r="I58" s="104"/>
      <c r="J58" s="105"/>
      <c r="K58" s="103" t="s">
        <v>204</v>
      </c>
      <c r="L58" s="104"/>
      <c r="M58" s="104"/>
      <c r="N58" s="104"/>
      <c r="O58" s="104"/>
      <c r="P58" s="104"/>
      <c r="Q58" s="104"/>
      <c r="R58" s="104"/>
      <c r="S58" s="105"/>
    </row>
    <row r="59" spans="1:19" ht="20.25" customHeight="1">
      <c r="B59" s="16" t="s">
        <v>16</v>
      </c>
      <c r="C59" s="16"/>
      <c r="D59" s="16" t="s">
        <v>18</v>
      </c>
      <c r="E59" s="17" t="s">
        <v>107</v>
      </c>
      <c r="F59" s="16" t="s">
        <v>19</v>
      </c>
      <c r="G59" s="16" t="s">
        <v>117</v>
      </c>
      <c r="H59" s="18" t="s">
        <v>4</v>
      </c>
      <c r="I59" s="19" t="s">
        <v>5</v>
      </c>
      <c r="J59" s="19" t="s">
        <v>6</v>
      </c>
      <c r="K59" s="19" t="s">
        <v>7</v>
      </c>
      <c r="L59" s="19" t="s">
        <v>8</v>
      </c>
      <c r="M59" s="19" t="s">
        <v>9</v>
      </c>
      <c r="N59" s="19" t="s">
        <v>10</v>
      </c>
      <c r="O59" s="19" t="s">
        <v>11</v>
      </c>
      <c r="P59" s="19" t="s">
        <v>12</v>
      </c>
      <c r="Q59" s="19" t="s">
        <v>13</v>
      </c>
      <c r="R59" s="19" t="s">
        <v>14</v>
      </c>
      <c r="S59" s="19" t="s">
        <v>15</v>
      </c>
    </row>
    <row r="60" spans="1:19">
      <c r="B60" s="20"/>
      <c r="C60" s="20"/>
      <c r="D60" s="20"/>
      <c r="E60" s="21"/>
      <c r="F60" s="20"/>
      <c r="G60" s="20" t="s">
        <v>116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</row>
    <row r="61" spans="1:19">
      <c r="B61" s="37">
        <v>4</v>
      </c>
      <c r="C61" s="25" t="s">
        <v>146</v>
      </c>
      <c r="D61" s="25" t="s">
        <v>295</v>
      </c>
      <c r="E61" s="47">
        <v>70000</v>
      </c>
      <c r="F61" s="37" t="s">
        <v>177</v>
      </c>
      <c r="G61" s="37" t="s">
        <v>23</v>
      </c>
      <c r="H61" s="25"/>
      <c r="I61" s="25"/>
      <c r="J61" s="48" t="s">
        <v>74</v>
      </c>
      <c r="K61" s="48" t="s">
        <v>74</v>
      </c>
      <c r="L61" s="37"/>
      <c r="M61" s="37"/>
      <c r="N61" s="48" t="s">
        <v>74</v>
      </c>
      <c r="O61" s="25"/>
      <c r="P61" s="25"/>
      <c r="Q61" s="25"/>
      <c r="R61" s="25"/>
      <c r="S61" s="25"/>
    </row>
    <row r="62" spans="1:19">
      <c r="B62" s="26"/>
      <c r="C62" s="27" t="s">
        <v>147</v>
      </c>
      <c r="D62" s="27" t="s">
        <v>390</v>
      </c>
      <c r="E62" s="49"/>
      <c r="F62" s="26" t="s">
        <v>176</v>
      </c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</row>
    <row r="63" spans="1:19">
      <c r="B63" s="26"/>
      <c r="C63" s="27" t="s">
        <v>148</v>
      </c>
      <c r="D63" s="27" t="s">
        <v>391</v>
      </c>
      <c r="E63" s="49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</row>
    <row r="64" spans="1:19">
      <c r="B64" s="26"/>
      <c r="C64" s="27"/>
      <c r="D64" s="27" t="s">
        <v>392</v>
      </c>
      <c r="E64" s="49"/>
      <c r="F64" s="26"/>
      <c r="G64" s="26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</row>
    <row r="65" spans="1:19">
      <c r="B65" s="26"/>
      <c r="C65" s="27"/>
      <c r="D65" s="27" t="s">
        <v>393</v>
      </c>
      <c r="E65" s="49"/>
      <c r="F65" s="26"/>
      <c r="G65" s="26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1:19">
      <c r="B66" s="26"/>
      <c r="C66" s="27"/>
      <c r="D66" s="27"/>
      <c r="E66" s="49"/>
      <c r="F66" s="26"/>
      <c r="G66" s="26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1:19">
      <c r="B67" s="26">
        <v>5</v>
      </c>
      <c r="C67" s="27" t="s">
        <v>25</v>
      </c>
      <c r="D67" s="27" t="s">
        <v>295</v>
      </c>
      <c r="E67" s="49">
        <v>80000</v>
      </c>
      <c r="F67" s="26" t="s">
        <v>125</v>
      </c>
      <c r="G67" s="26" t="s">
        <v>23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</row>
    <row r="68" spans="1:19">
      <c r="B68" s="26"/>
      <c r="C68" s="27" t="s">
        <v>178</v>
      </c>
      <c r="D68" s="27" t="s">
        <v>49</v>
      </c>
      <c r="E68" s="49"/>
      <c r="F68" s="26" t="s">
        <v>30</v>
      </c>
      <c r="G68" s="26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</row>
    <row r="69" spans="1:19">
      <c r="B69" s="26"/>
      <c r="C69" s="27" t="s">
        <v>179</v>
      </c>
      <c r="D69" s="27" t="s">
        <v>394</v>
      </c>
      <c r="E69" s="49"/>
      <c r="F69" s="26"/>
      <c r="G69" s="26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  <row r="70" spans="1:19">
      <c r="B70" s="26"/>
      <c r="C70" s="27" t="s">
        <v>180</v>
      </c>
      <c r="D70" s="27"/>
      <c r="E70" s="49"/>
      <c r="F70" s="26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1:19">
      <c r="B71" s="26"/>
      <c r="C71" s="27"/>
      <c r="D71" s="27"/>
      <c r="E71" s="49"/>
      <c r="F71" s="26"/>
      <c r="G71" s="26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</row>
    <row r="72" spans="1:19">
      <c r="B72" s="37"/>
      <c r="C72" s="25"/>
      <c r="D72" s="25"/>
      <c r="E72" s="47"/>
      <c r="F72" s="37"/>
      <c r="G72" s="3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</row>
    <row r="73" spans="1:19">
      <c r="B73" s="26"/>
      <c r="C73" s="27"/>
      <c r="D73" s="27"/>
      <c r="E73" s="49"/>
      <c r="F73" s="26"/>
      <c r="G73" s="26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</row>
    <row r="74" spans="1:19">
      <c r="B74" s="26"/>
      <c r="C74" s="27"/>
      <c r="D74" s="27"/>
      <c r="E74" s="49"/>
      <c r="F74" s="26"/>
      <c r="G74" s="26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</row>
    <row r="75" spans="1:19">
      <c r="B75" s="97">
        <v>15</v>
      </c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</row>
    <row r="76" spans="1:19"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</row>
    <row r="77" spans="1:19">
      <c r="A77" s="101" t="s">
        <v>1</v>
      </c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3" t="s">
        <v>78</v>
      </c>
      <c r="R77" s="104"/>
      <c r="S77" s="105"/>
    </row>
    <row r="78" spans="1:19">
      <c r="A78" s="101" t="s">
        <v>166</v>
      </c>
      <c r="B78" s="101"/>
      <c r="C78" s="101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</row>
    <row r="79" spans="1:19">
      <c r="A79" s="101" t="s">
        <v>0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</row>
    <row r="80" spans="1:19" ht="15" customHeight="1">
      <c r="B80" s="10"/>
      <c r="C80" s="10"/>
      <c r="D80" s="10"/>
      <c r="E80" s="11"/>
      <c r="F80" s="10"/>
      <c r="G80" s="10"/>
      <c r="H80" s="10"/>
    </row>
    <row r="81" spans="2:19">
      <c r="B81" s="46" t="s">
        <v>22</v>
      </c>
      <c r="C81" s="46"/>
      <c r="D81" s="10"/>
      <c r="E81" s="11"/>
      <c r="F81" s="10"/>
      <c r="G81" s="10"/>
      <c r="H81" s="10"/>
    </row>
    <row r="82" spans="2:19">
      <c r="B82" s="46" t="s">
        <v>282</v>
      </c>
      <c r="C82" s="46"/>
      <c r="D82" s="10"/>
      <c r="E82" s="11"/>
      <c r="F82" s="10"/>
      <c r="G82" s="10"/>
      <c r="H82" s="10"/>
    </row>
    <row r="83" spans="2:19">
      <c r="B83" s="13" t="s">
        <v>17</v>
      </c>
      <c r="C83" s="14" t="s">
        <v>18</v>
      </c>
      <c r="D83" s="14" t="s">
        <v>21</v>
      </c>
      <c r="E83" s="15" t="s">
        <v>3</v>
      </c>
      <c r="F83" s="13" t="s">
        <v>20</v>
      </c>
      <c r="G83" s="13" t="s">
        <v>108</v>
      </c>
      <c r="H83" s="103" t="s">
        <v>145</v>
      </c>
      <c r="I83" s="104"/>
      <c r="J83" s="105"/>
      <c r="K83" s="103" t="s">
        <v>204</v>
      </c>
      <c r="L83" s="104"/>
      <c r="M83" s="104"/>
      <c r="N83" s="104"/>
      <c r="O83" s="104"/>
      <c r="P83" s="104"/>
      <c r="Q83" s="104"/>
      <c r="R83" s="104"/>
      <c r="S83" s="105"/>
    </row>
    <row r="84" spans="2:19" ht="20.25" customHeight="1">
      <c r="B84" s="16" t="s">
        <v>16</v>
      </c>
      <c r="C84" s="16"/>
      <c r="D84" s="16" t="s">
        <v>18</v>
      </c>
      <c r="E84" s="17" t="s">
        <v>107</v>
      </c>
      <c r="F84" s="16" t="s">
        <v>19</v>
      </c>
      <c r="G84" s="16" t="s">
        <v>117</v>
      </c>
      <c r="H84" s="18" t="s">
        <v>4</v>
      </c>
      <c r="I84" s="19" t="s">
        <v>5</v>
      </c>
      <c r="J84" s="19" t="s">
        <v>6</v>
      </c>
      <c r="K84" s="19" t="s">
        <v>7</v>
      </c>
      <c r="L84" s="19" t="s">
        <v>8</v>
      </c>
      <c r="M84" s="19" t="s">
        <v>9</v>
      </c>
      <c r="N84" s="19" t="s">
        <v>10</v>
      </c>
      <c r="O84" s="19" t="s">
        <v>11</v>
      </c>
      <c r="P84" s="19" t="s">
        <v>12</v>
      </c>
      <c r="Q84" s="19" t="s">
        <v>13</v>
      </c>
      <c r="R84" s="19" t="s">
        <v>14</v>
      </c>
      <c r="S84" s="19" t="s">
        <v>15</v>
      </c>
    </row>
    <row r="85" spans="2:19">
      <c r="B85" s="20"/>
      <c r="C85" s="20"/>
      <c r="D85" s="20"/>
      <c r="E85" s="21"/>
      <c r="F85" s="20"/>
      <c r="G85" s="20" t="s">
        <v>116</v>
      </c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</row>
    <row r="86" spans="2:19">
      <c r="B86" s="26">
        <v>6</v>
      </c>
      <c r="C86" s="27" t="s">
        <v>283</v>
      </c>
      <c r="D86" s="25" t="s">
        <v>246</v>
      </c>
      <c r="E86" s="47">
        <v>60000</v>
      </c>
      <c r="F86" s="37" t="s">
        <v>281</v>
      </c>
      <c r="G86" s="37" t="s">
        <v>23</v>
      </c>
      <c r="H86" s="25"/>
      <c r="I86" s="25"/>
      <c r="J86" s="48"/>
      <c r="K86" s="48"/>
      <c r="L86" s="37"/>
      <c r="M86" s="37"/>
      <c r="N86" s="48"/>
      <c r="O86" s="25"/>
      <c r="P86" s="25"/>
      <c r="Q86" s="25"/>
      <c r="R86" s="25"/>
      <c r="S86" s="25"/>
    </row>
    <row r="87" spans="2:19">
      <c r="B87" s="37"/>
      <c r="C87" s="25" t="s">
        <v>284</v>
      </c>
      <c r="D87" s="27" t="s">
        <v>291</v>
      </c>
      <c r="E87" s="49"/>
      <c r="F87" s="26"/>
      <c r="G87" s="26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2:19">
      <c r="B88" s="26"/>
      <c r="C88" s="27" t="s">
        <v>285</v>
      </c>
      <c r="D88" s="27" t="s">
        <v>292</v>
      </c>
      <c r="E88" s="49"/>
      <c r="F88" s="26"/>
      <c r="G88" s="26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</row>
    <row r="89" spans="2:19">
      <c r="B89" s="26"/>
      <c r="C89" s="27" t="s">
        <v>286</v>
      </c>
      <c r="D89" s="27" t="s">
        <v>293</v>
      </c>
      <c r="E89" s="49"/>
      <c r="F89" s="26"/>
      <c r="G89" s="26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2:19">
      <c r="B90" s="26"/>
      <c r="C90" s="27" t="s">
        <v>287</v>
      </c>
      <c r="D90" s="27" t="s">
        <v>294</v>
      </c>
      <c r="E90" s="49"/>
      <c r="F90" s="26"/>
      <c r="G90" s="26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2:19">
      <c r="B91" s="26"/>
      <c r="C91" s="27" t="s">
        <v>288</v>
      </c>
      <c r="D91" s="27"/>
      <c r="E91" s="49"/>
      <c r="F91" s="26"/>
      <c r="G91" s="26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2:19">
      <c r="B92" s="26"/>
      <c r="C92" s="27" t="s">
        <v>274</v>
      </c>
      <c r="D92" s="27"/>
      <c r="E92" s="49"/>
      <c r="F92" s="26"/>
      <c r="G92" s="26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2:19">
      <c r="B93" s="26"/>
      <c r="C93" s="27" t="s">
        <v>289</v>
      </c>
      <c r="D93" s="27"/>
      <c r="E93" s="49"/>
      <c r="F93" s="26"/>
      <c r="G93" s="26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2:19">
      <c r="B94" s="26"/>
      <c r="C94" s="27" t="s">
        <v>290</v>
      </c>
      <c r="D94" s="27"/>
      <c r="E94" s="49"/>
      <c r="F94" s="26"/>
      <c r="G94" s="26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</row>
    <row r="95" spans="2:19">
      <c r="B95" s="26"/>
      <c r="C95" s="27"/>
      <c r="D95" s="27"/>
      <c r="E95" s="49"/>
      <c r="F95" s="26"/>
      <c r="G95" s="26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</row>
    <row r="96" spans="2:19">
      <c r="B96" s="37"/>
      <c r="C96" s="25"/>
      <c r="D96" s="25"/>
      <c r="E96" s="47"/>
      <c r="F96" s="37"/>
      <c r="G96" s="3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</row>
    <row r="97" spans="1:19">
      <c r="B97" s="26"/>
      <c r="C97" s="27"/>
      <c r="D97" s="27"/>
      <c r="E97" s="49"/>
      <c r="F97" s="26"/>
      <c r="G97" s="26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</row>
    <row r="98" spans="1:19">
      <c r="B98" s="26"/>
      <c r="C98" s="27"/>
      <c r="D98" s="27"/>
      <c r="E98" s="49"/>
      <c r="F98" s="26"/>
      <c r="G98" s="26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</row>
    <row r="99" spans="1:19" ht="21" thickBot="1">
      <c r="B99" s="51" t="s">
        <v>79</v>
      </c>
      <c r="C99" s="111" t="s">
        <v>122</v>
      </c>
      <c r="D99" s="112"/>
      <c r="E99" s="52">
        <f>SUM(E86:E98,E61:E74,E36:E49,E11:E24)</f>
        <v>1245000</v>
      </c>
      <c r="F99" s="41"/>
      <c r="G99" s="41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</row>
    <row r="100" spans="1:19" ht="21" thickTop="1">
      <c r="B100" s="97">
        <v>16</v>
      </c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</row>
    <row r="101" spans="1:19"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</row>
    <row r="102" spans="1:19">
      <c r="A102" s="101" t="s">
        <v>1</v>
      </c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3" t="s">
        <v>78</v>
      </c>
      <c r="R102" s="104"/>
      <c r="S102" s="105"/>
    </row>
    <row r="103" spans="1:19">
      <c r="A103" s="101" t="s">
        <v>166</v>
      </c>
      <c r="B103" s="101"/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</row>
    <row r="104" spans="1:19">
      <c r="A104" s="101" t="s">
        <v>0</v>
      </c>
      <c r="B104" s="101"/>
      <c r="C104" s="101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</row>
    <row r="105" spans="1:19" ht="15" customHeight="1">
      <c r="B105" s="10"/>
      <c r="C105" s="10"/>
      <c r="D105" s="10"/>
      <c r="E105" s="11"/>
      <c r="F105" s="10"/>
      <c r="G105" s="10"/>
      <c r="H105" s="10"/>
    </row>
    <row r="106" spans="1:19">
      <c r="B106" s="46" t="s">
        <v>22</v>
      </c>
      <c r="C106" s="46"/>
      <c r="D106" s="10"/>
      <c r="E106" s="11"/>
      <c r="F106" s="10"/>
      <c r="G106" s="10"/>
      <c r="H106" s="10"/>
    </row>
    <row r="107" spans="1:19">
      <c r="B107" s="46" t="s">
        <v>416</v>
      </c>
      <c r="C107" s="46"/>
      <c r="D107" s="10"/>
      <c r="E107" s="11"/>
      <c r="F107" s="10"/>
      <c r="G107" s="10"/>
      <c r="H107" s="10"/>
    </row>
    <row r="108" spans="1:19">
      <c r="B108" s="13" t="s">
        <v>17</v>
      </c>
      <c r="C108" s="14" t="s">
        <v>18</v>
      </c>
      <c r="D108" s="14" t="s">
        <v>21</v>
      </c>
      <c r="E108" s="15" t="s">
        <v>3</v>
      </c>
      <c r="F108" s="13" t="s">
        <v>20</v>
      </c>
      <c r="G108" s="13" t="s">
        <v>108</v>
      </c>
      <c r="H108" s="103" t="s">
        <v>145</v>
      </c>
      <c r="I108" s="104"/>
      <c r="J108" s="105"/>
      <c r="K108" s="103" t="s">
        <v>204</v>
      </c>
      <c r="L108" s="104"/>
      <c r="M108" s="104"/>
      <c r="N108" s="104"/>
      <c r="O108" s="104"/>
      <c r="P108" s="104"/>
      <c r="Q108" s="104"/>
      <c r="R108" s="104"/>
      <c r="S108" s="105"/>
    </row>
    <row r="109" spans="1:19" ht="20.25" customHeight="1">
      <c r="B109" s="16" t="s">
        <v>16</v>
      </c>
      <c r="C109" s="16"/>
      <c r="D109" s="16" t="s">
        <v>18</v>
      </c>
      <c r="E109" s="17" t="s">
        <v>107</v>
      </c>
      <c r="F109" s="16" t="s">
        <v>19</v>
      </c>
      <c r="G109" s="16" t="s">
        <v>117</v>
      </c>
      <c r="H109" s="18" t="s">
        <v>4</v>
      </c>
      <c r="I109" s="19" t="s">
        <v>5</v>
      </c>
      <c r="J109" s="19" t="s">
        <v>6</v>
      </c>
      <c r="K109" s="19" t="s">
        <v>7</v>
      </c>
      <c r="L109" s="19" t="s">
        <v>8</v>
      </c>
      <c r="M109" s="19" t="s">
        <v>9</v>
      </c>
      <c r="N109" s="19" t="s">
        <v>10</v>
      </c>
      <c r="O109" s="19" t="s">
        <v>11</v>
      </c>
      <c r="P109" s="19" t="s">
        <v>12</v>
      </c>
      <c r="Q109" s="19" t="s">
        <v>13</v>
      </c>
      <c r="R109" s="19" t="s">
        <v>14</v>
      </c>
      <c r="S109" s="19" t="s">
        <v>15</v>
      </c>
    </row>
    <row r="110" spans="1:19">
      <c r="B110" s="20"/>
      <c r="C110" s="20"/>
      <c r="D110" s="20"/>
      <c r="E110" s="21"/>
      <c r="F110" s="20"/>
      <c r="G110" s="20" t="s">
        <v>116</v>
      </c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</row>
    <row r="111" spans="1:19">
      <c r="B111" s="26">
        <v>1</v>
      </c>
      <c r="C111" s="27" t="s">
        <v>75</v>
      </c>
      <c r="D111" s="27" t="s">
        <v>295</v>
      </c>
      <c r="E111" s="49">
        <v>30000</v>
      </c>
      <c r="F111" s="37" t="s">
        <v>27</v>
      </c>
      <c r="G111" s="26" t="s">
        <v>24</v>
      </c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</row>
    <row r="112" spans="1:19">
      <c r="B112" s="26"/>
      <c r="C112" s="27" t="s">
        <v>118</v>
      </c>
      <c r="D112" s="27" t="s">
        <v>296</v>
      </c>
      <c r="E112" s="49"/>
      <c r="F112" s="26" t="s">
        <v>30</v>
      </c>
      <c r="G112" s="26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</row>
    <row r="113" spans="1:19">
      <c r="B113" s="26"/>
      <c r="C113" s="27"/>
      <c r="D113" s="27" t="s">
        <v>297</v>
      </c>
      <c r="E113" s="49"/>
      <c r="F113" s="26"/>
      <c r="G113" s="26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</row>
    <row r="114" spans="1:19">
      <c r="B114" s="26"/>
      <c r="C114" s="27"/>
      <c r="D114" s="27"/>
      <c r="E114" s="49"/>
      <c r="F114" s="37"/>
      <c r="G114" s="26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</row>
    <row r="115" spans="1:19">
      <c r="B115" s="26">
        <v>2</v>
      </c>
      <c r="C115" s="27" t="s">
        <v>25</v>
      </c>
      <c r="D115" s="27" t="s">
        <v>295</v>
      </c>
      <c r="E115" s="49">
        <v>50000</v>
      </c>
      <c r="F115" s="37" t="s">
        <v>27</v>
      </c>
      <c r="G115" s="26" t="s">
        <v>24</v>
      </c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</row>
    <row r="116" spans="1:19">
      <c r="B116" s="26"/>
      <c r="C116" s="27" t="s">
        <v>26</v>
      </c>
      <c r="D116" s="27" t="s">
        <v>298</v>
      </c>
      <c r="E116" s="49"/>
      <c r="F116" s="26" t="s">
        <v>30</v>
      </c>
      <c r="G116" s="26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</row>
    <row r="117" spans="1:19">
      <c r="B117" s="26"/>
      <c r="C117" s="27" t="s">
        <v>119</v>
      </c>
      <c r="D117" s="27" t="s">
        <v>299</v>
      </c>
      <c r="E117" s="49"/>
      <c r="F117" s="26"/>
      <c r="G117" s="26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</row>
    <row r="118" spans="1:19">
      <c r="B118" s="26"/>
      <c r="C118" s="27"/>
      <c r="D118" s="27" t="s">
        <v>300</v>
      </c>
      <c r="E118" s="49"/>
      <c r="F118" s="26"/>
      <c r="G118" s="26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</row>
    <row r="119" spans="1:19">
      <c r="B119" s="37"/>
      <c r="C119" s="25"/>
      <c r="D119" s="25" t="s">
        <v>30</v>
      </c>
      <c r="E119" s="47"/>
      <c r="F119" s="37"/>
      <c r="G119" s="3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</row>
    <row r="120" spans="1:19">
      <c r="B120" s="26"/>
      <c r="C120" s="27"/>
      <c r="D120" s="27"/>
      <c r="E120" s="49"/>
      <c r="F120" s="26"/>
      <c r="G120" s="26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</row>
    <row r="121" spans="1:19">
      <c r="B121" s="26"/>
      <c r="C121" s="27"/>
      <c r="D121" s="27"/>
      <c r="E121" s="49"/>
      <c r="F121" s="26"/>
      <c r="G121" s="26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</row>
    <row r="122" spans="1:19">
      <c r="B122" s="26"/>
      <c r="C122" s="27"/>
      <c r="D122" s="27"/>
      <c r="E122" s="49"/>
      <c r="F122" s="26"/>
      <c r="G122" s="26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</row>
    <row r="123" spans="1:19">
      <c r="B123" s="26"/>
      <c r="C123" s="27"/>
      <c r="D123" s="27"/>
      <c r="E123" s="49"/>
      <c r="F123" s="26"/>
      <c r="G123" s="26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</row>
    <row r="124" spans="1:19">
      <c r="B124" s="26"/>
      <c r="C124" s="27"/>
      <c r="D124" s="27"/>
      <c r="E124" s="49"/>
      <c r="F124" s="26"/>
      <c r="G124" s="26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</row>
    <row r="125" spans="1:19">
      <c r="B125" s="97">
        <v>17</v>
      </c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</row>
    <row r="126" spans="1:19"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5"/>
      <c r="R126" s="45"/>
      <c r="S126" s="45"/>
    </row>
    <row r="127" spans="1:19">
      <c r="A127" s="101" t="s">
        <v>1</v>
      </c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3" t="s">
        <v>78</v>
      </c>
      <c r="R127" s="104"/>
      <c r="S127" s="105"/>
    </row>
    <row r="128" spans="1:19">
      <c r="A128" s="101" t="s">
        <v>166</v>
      </c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</row>
    <row r="129" spans="1:19">
      <c r="A129" s="101" t="s">
        <v>0</v>
      </c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</row>
    <row r="130" spans="1:19">
      <c r="B130" s="10"/>
      <c r="C130" s="10"/>
      <c r="D130" s="10"/>
      <c r="E130" s="11"/>
      <c r="F130" s="10"/>
      <c r="G130" s="10"/>
      <c r="H130" s="10"/>
    </row>
    <row r="131" spans="1:19">
      <c r="B131" s="46" t="s">
        <v>22</v>
      </c>
      <c r="C131" s="46"/>
      <c r="D131" s="10"/>
      <c r="E131" s="11"/>
      <c r="F131" s="10"/>
      <c r="G131" s="10"/>
      <c r="H131" s="10"/>
    </row>
    <row r="132" spans="1:19">
      <c r="B132" s="46" t="s">
        <v>417</v>
      </c>
      <c r="C132" s="46"/>
      <c r="D132" s="10"/>
      <c r="E132" s="11"/>
      <c r="F132" s="10"/>
      <c r="G132" s="10"/>
      <c r="H132" s="10"/>
    </row>
    <row r="133" spans="1:19">
      <c r="B133" s="13" t="s">
        <v>17</v>
      </c>
      <c r="C133" s="14" t="s">
        <v>18</v>
      </c>
      <c r="D133" s="14" t="s">
        <v>21</v>
      </c>
      <c r="E133" s="15" t="s">
        <v>3</v>
      </c>
      <c r="F133" s="13" t="s">
        <v>20</v>
      </c>
      <c r="G133" s="13" t="s">
        <v>108</v>
      </c>
      <c r="H133" s="103" t="s">
        <v>145</v>
      </c>
      <c r="I133" s="104"/>
      <c r="J133" s="105"/>
      <c r="K133" s="103" t="s">
        <v>204</v>
      </c>
      <c r="L133" s="104"/>
      <c r="M133" s="104"/>
      <c r="N133" s="104"/>
      <c r="O133" s="104"/>
      <c r="P133" s="104"/>
      <c r="Q133" s="104"/>
      <c r="R133" s="104"/>
      <c r="S133" s="105"/>
    </row>
    <row r="134" spans="1:19">
      <c r="B134" s="16" t="s">
        <v>16</v>
      </c>
      <c r="C134" s="16"/>
      <c r="D134" s="16" t="s">
        <v>18</v>
      </c>
      <c r="E134" s="17" t="s">
        <v>107</v>
      </c>
      <c r="F134" s="16" t="s">
        <v>19</v>
      </c>
      <c r="G134" s="16" t="s">
        <v>117</v>
      </c>
      <c r="H134" s="18" t="s">
        <v>4</v>
      </c>
      <c r="I134" s="19" t="s">
        <v>5</v>
      </c>
      <c r="J134" s="19" t="s">
        <v>6</v>
      </c>
      <c r="K134" s="19" t="s">
        <v>7</v>
      </c>
      <c r="L134" s="19" t="s">
        <v>8</v>
      </c>
      <c r="M134" s="19" t="s">
        <v>9</v>
      </c>
      <c r="N134" s="19" t="s">
        <v>10</v>
      </c>
      <c r="O134" s="19" t="s">
        <v>11</v>
      </c>
      <c r="P134" s="19" t="s">
        <v>12</v>
      </c>
      <c r="Q134" s="19" t="s">
        <v>13</v>
      </c>
      <c r="R134" s="19" t="s">
        <v>14</v>
      </c>
      <c r="S134" s="19" t="s">
        <v>15</v>
      </c>
    </row>
    <row r="135" spans="1:19">
      <c r="B135" s="20"/>
      <c r="C135" s="20"/>
      <c r="D135" s="20"/>
      <c r="E135" s="21"/>
      <c r="F135" s="20"/>
      <c r="G135" s="20" t="s">
        <v>116</v>
      </c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</row>
    <row r="136" spans="1:19">
      <c r="B136" s="37">
        <v>3</v>
      </c>
      <c r="C136" s="25" t="s">
        <v>28</v>
      </c>
      <c r="D136" s="25" t="s">
        <v>295</v>
      </c>
      <c r="E136" s="47">
        <v>5000</v>
      </c>
      <c r="F136" s="37" t="s">
        <v>31</v>
      </c>
      <c r="G136" s="37" t="s">
        <v>24</v>
      </c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</row>
    <row r="137" spans="1:19">
      <c r="B137" s="26"/>
      <c r="C137" s="27" t="s">
        <v>29</v>
      </c>
      <c r="D137" s="27" t="s">
        <v>298</v>
      </c>
      <c r="E137" s="49"/>
      <c r="F137" s="26" t="s">
        <v>32</v>
      </c>
      <c r="G137" s="26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</row>
    <row r="138" spans="1:19">
      <c r="B138" s="26"/>
      <c r="C138" s="27" t="s">
        <v>76</v>
      </c>
      <c r="D138" s="27" t="s">
        <v>395</v>
      </c>
      <c r="E138" s="49"/>
      <c r="F138" s="26" t="s">
        <v>33</v>
      </c>
      <c r="G138" s="26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</row>
    <row r="139" spans="1:19">
      <c r="B139" s="26"/>
      <c r="C139" s="27" t="s">
        <v>30</v>
      </c>
      <c r="D139" s="27" t="s">
        <v>29</v>
      </c>
      <c r="E139" s="49"/>
      <c r="F139" s="26" t="s">
        <v>30</v>
      </c>
      <c r="G139" s="26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</row>
    <row r="140" spans="1:19">
      <c r="B140" s="26"/>
      <c r="C140" s="27"/>
      <c r="D140" s="27"/>
      <c r="E140" s="49"/>
      <c r="F140" s="26"/>
      <c r="G140" s="26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</row>
    <row r="141" spans="1:19">
      <c r="B141" s="26">
        <v>4</v>
      </c>
      <c r="C141" s="27" t="s">
        <v>216</v>
      </c>
      <c r="D141" s="27" t="s">
        <v>295</v>
      </c>
      <c r="E141" s="49">
        <v>6500</v>
      </c>
      <c r="F141" s="26" t="s">
        <v>27</v>
      </c>
      <c r="G141" s="26" t="s">
        <v>24</v>
      </c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</row>
    <row r="142" spans="1:19">
      <c r="B142" s="26"/>
      <c r="C142" s="27" t="s">
        <v>217</v>
      </c>
      <c r="D142" s="27" t="s">
        <v>396</v>
      </c>
      <c r="E142" s="49"/>
      <c r="F142" s="26" t="s">
        <v>30</v>
      </c>
      <c r="G142" s="26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</row>
    <row r="143" spans="1:19">
      <c r="B143" s="37"/>
      <c r="C143" s="25" t="s">
        <v>119</v>
      </c>
      <c r="D143" s="25" t="s">
        <v>397</v>
      </c>
      <c r="E143" s="47"/>
      <c r="F143" s="37"/>
      <c r="G143" s="3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</row>
    <row r="144" spans="1:19">
      <c r="B144" s="26"/>
      <c r="C144" s="27"/>
      <c r="D144" s="27" t="s">
        <v>119</v>
      </c>
      <c r="E144" s="49"/>
      <c r="F144" s="26"/>
      <c r="G144" s="26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</row>
    <row r="145" spans="1:19">
      <c r="B145" s="26"/>
      <c r="C145" s="27"/>
      <c r="D145" s="27"/>
      <c r="E145" s="49"/>
      <c r="F145" s="37"/>
      <c r="G145" s="26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</row>
    <row r="146" spans="1:19">
      <c r="B146" s="26"/>
      <c r="C146" s="27"/>
      <c r="D146" s="27"/>
      <c r="E146" s="49"/>
      <c r="F146" s="26"/>
      <c r="G146" s="26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</row>
    <row r="147" spans="1:19">
      <c r="B147" s="26"/>
      <c r="C147" s="27"/>
      <c r="D147" s="27"/>
      <c r="E147" s="49"/>
      <c r="F147" s="37"/>
      <c r="G147" s="26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</row>
    <row r="148" spans="1:19">
      <c r="B148" s="26"/>
      <c r="C148" s="27"/>
      <c r="D148" s="27"/>
      <c r="E148" s="49"/>
      <c r="F148" s="26"/>
      <c r="G148" s="26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</row>
    <row r="149" spans="1:19">
      <c r="B149" s="97">
        <v>18</v>
      </c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</row>
    <row r="150" spans="1:19"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5"/>
      <c r="R150" s="45"/>
      <c r="S150" s="45"/>
    </row>
    <row r="151" spans="1:19">
      <c r="A151" s="101" t="s">
        <v>1</v>
      </c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/>
      <c r="O151" s="101"/>
      <c r="P151" s="101"/>
      <c r="Q151" s="103" t="s">
        <v>78</v>
      </c>
      <c r="R151" s="104"/>
      <c r="S151" s="105"/>
    </row>
    <row r="152" spans="1:19">
      <c r="A152" s="101" t="s">
        <v>166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</row>
    <row r="153" spans="1:19">
      <c r="A153" s="101" t="s">
        <v>0</v>
      </c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</row>
    <row r="154" spans="1:19">
      <c r="B154" s="10"/>
      <c r="C154" s="10"/>
      <c r="D154" s="10"/>
      <c r="E154" s="11"/>
      <c r="F154" s="10"/>
      <c r="G154" s="10"/>
      <c r="H154" s="10"/>
    </row>
    <row r="155" spans="1:19">
      <c r="B155" s="46" t="s">
        <v>22</v>
      </c>
      <c r="C155" s="46"/>
      <c r="D155" s="10"/>
      <c r="E155" s="11"/>
      <c r="F155" s="10"/>
      <c r="G155" s="10"/>
      <c r="H155" s="10"/>
    </row>
    <row r="156" spans="1:19">
      <c r="B156" s="46" t="s">
        <v>417</v>
      </c>
      <c r="C156" s="46"/>
      <c r="D156" s="10"/>
      <c r="E156" s="11"/>
      <c r="F156" s="10"/>
      <c r="G156" s="10"/>
      <c r="H156" s="10"/>
    </row>
    <row r="157" spans="1:19">
      <c r="B157" s="13" t="s">
        <v>17</v>
      </c>
      <c r="C157" s="14" t="s">
        <v>18</v>
      </c>
      <c r="D157" s="14" t="s">
        <v>21</v>
      </c>
      <c r="E157" s="15" t="s">
        <v>3</v>
      </c>
      <c r="F157" s="13" t="s">
        <v>20</v>
      </c>
      <c r="G157" s="13" t="s">
        <v>108</v>
      </c>
      <c r="H157" s="103" t="s">
        <v>145</v>
      </c>
      <c r="I157" s="104"/>
      <c r="J157" s="105"/>
      <c r="K157" s="103" t="s">
        <v>204</v>
      </c>
      <c r="L157" s="104"/>
      <c r="M157" s="104"/>
      <c r="N157" s="104"/>
      <c r="O157" s="104"/>
      <c r="P157" s="104"/>
      <c r="Q157" s="104"/>
      <c r="R157" s="104"/>
      <c r="S157" s="105"/>
    </row>
    <row r="158" spans="1:19">
      <c r="B158" s="16" t="s">
        <v>16</v>
      </c>
      <c r="C158" s="16"/>
      <c r="D158" s="16" t="s">
        <v>18</v>
      </c>
      <c r="E158" s="17" t="s">
        <v>107</v>
      </c>
      <c r="F158" s="16" t="s">
        <v>19</v>
      </c>
      <c r="G158" s="16" t="s">
        <v>117</v>
      </c>
      <c r="H158" s="18" t="s">
        <v>4</v>
      </c>
      <c r="I158" s="19" t="s">
        <v>5</v>
      </c>
      <c r="J158" s="19" t="s">
        <v>6</v>
      </c>
      <c r="K158" s="19" t="s">
        <v>7</v>
      </c>
      <c r="L158" s="19" t="s">
        <v>8</v>
      </c>
      <c r="M158" s="19" t="s">
        <v>9</v>
      </c>
      <c r="N158" s="19" t="s">
        <v>10</v>
      </c>
      <c r="O158" s="19" t="s">
        <v>11</v>
      </c>
      <c r="P158" s="19" t="s">
        <v>12</v>
      </c>
      <c r="Q158" s="19" t="s">
        <v>13</v>
      </c>
      <c r="R158" s="19" t="s">
        <v>14</v>
      </c>
      <c r="S158" s="19" t="s">
        <v>15</v>
      </c>
    </row>
    <row r="159" spans="1:19">
      <c r="B159" s="20"/>
      <c r="C159" s="20"/>
      <c r="D159" s="20"/>
      <c r="E159" s="21"/>
      <c r="F159" s="20"/>
      <c r="G159" s="20" t="s">
        <v>116</v>
      </c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</row>
    <row r="160" spans="1:19">
      <c r="B160" s="26">
        <v>5</v>
      </c>
      <c r="C160" s="27" t="s">
        <v>82</v>
      </c>
      <c r="D160" s="27" t="s">
        <v>295</v>
      </c>
      <c r="E160" s="49">
        <v>5000</v>
      </c>
      <c r="F160" s="37" t="s">
        <v>27</v>
      </c>
      <c r="G160" s="26" t="s">
        <v>24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</row>
    <row r="161" spans="1:19">
      <c r="B161" s="26"/>
      <c r="C161" s="27" t="s">
        <v>83</v>
      </c>
      <c r="D161" s="27" t="s">
        <v>120</v>
      </c>
      <c r="E161" s="49"/>
      <c r="F161" s="26" t="s">
        <v>30</v>
      </c>
      <c r="G161" s="26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</row>
    <row r="162" spans="1:19">
      <c r="B162" s="26"/>
      <c r="C162" s="27"/>
      <c r="D162" s="27" t="s">
        <v>398</v>
      </c>
      <c r="E162" s="49"/>
      <c r="F162" s="37"/>
      <c r="G162" s="26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</row>
    <row r="163" spans="1:19">
      <c r="B163" s="26"/>
      <c r="C163" s="27"/>
      <c r="D163" s="27" t="s">
        <v>399</v>
      </c>
      <c r="E163" s="49"/>
      <c r="F163" s="26"/>
      <c r="G163" s="26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</row>
    <row r="164" spans="1:19">
      <c r="B164" s="26"/>
      <c r="C164" s="27"/>
      <c r="D164" s="27" t="s">
        <v>400</v>
      </c>
      <c r="E164" s="49"/>
      <c r="F164" s="26"/>
      <c r="G164" s="26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</row>
    <row r="165" spans="1:19">
      <c r="B165" s="26"/>
      <c r="C165" s="27"/>
      <c r="D165" s="27" t="s">
        <v>401</v>
      </c>
      <c r="E165" s="49"/>
      <c r="F165" s="26"/>
      <c r="G165" s="26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</row>
    <row r="166" spans="1:19">
      <c r="B166" s="26"/>
      <c r="C166" s="27"/>
      <c r="D166" s="27" t="s">
        <v>402</v>
      </c>
      <c r="E166" s="49"/>
      <c r="F166" s="26"/>
      <c r="G166" s="26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</row>
    <row r="167" spans="1:19">
      <c r="B167" s="37"/>
      <c r="C167" s="25"/>
      <c r="D167" s="25"/>
      <c r="E167" s="47"/>
      <c r="F167" s="37"/>
      <c r="G167" s="3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</row>
    <row r="168" spans="1:19">
      <c r="B168" s="37">
        <v>6</v>
      </c>
      <c r="C168" s="25" t="s">
        <v>34</v>
      </c>
      <c r="D168" s="25" t="s">
        <v>37</v>
      </c>
      <c r="E168" s="47">
        <v>6000</v>
      </c>
      <c r="F168" s="37" t="s">
        <v>27</v>
      </c>
      <c r="G168" s="37" t="s">
        <v>24</v>
      </c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</row>
    <row r="169" spans="1:19">
      <c r="B169" s="26"/>
      <c r="C169" s="27" t="s">
        <v>36</v>
      </c>
      <c r="D169" s="27" t="s">
        <v>38</v>
      </c>
      <c r="E169" s="49"/>
      <c r="F169" s="26" t="s">
        <v>30</v>
      </c>
      <c r="G169" s="26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</row>
    <row r="170" spans="1:19">
      <c r="B170" s="26"/>
      <c r="C170" s="27" t="s">
        <v>35</v>
      </c>
      <c r="D170" s="27"/>
      <c r="E170" s="49"/>
      <c r="F170" s="26"/>
      <c r="G170" s="26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</row>
    <row r="171" spans="1:19">
      <c r="B171" s="26"/>
      <c r="C171" s="27"/>
      <c r="D171" s="27"/>
      <c r="E171" s="49"/>
      <c r="F171" s="37"/>
      <c r="G171" s="26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</row>
    <row r="172" spans="1:19">
      <c r="B172" s="26"/>
      <c r="C172" s="27"/>
      <c r="D172" s="27"/>
      <c r="E172" s="49"/>
      <c r="F172" s="26"/>
      <c r="G172" s="26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</row>
    <row r="173" spans="1:19">
      <c r="B173" s="97">
        <v>19</v>
      </c>
      <c r="C173" s="97"/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</row>
    <row r="174" spans="1:19"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5"/>
      <c r="R174" s="45"/>
      <c r="S174" s="45"/>
    </row>
    <row r="175" spans="1:19">
      <c r="A175" s="101" t="s">
        <v>1</v>
      </c>
      <c r="B175" s="101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3" t="s">
        <v>78</v>
      </c>
      <c r="R175" s="104"/>
      <c r="S175" s="105"/>
    </row>
    <row r="176" spans="1:19">
      <c r="A176" s="101" t="s">
        <v>166</v>
      </c>
      <c r="B176" s="101"/>
      <c r="C176" s="101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</row>
    <row r="177" spans="1:19">
      <c r="A177" s="101" t="s">
        <v>0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</row>
    <row r="178" spans="1:19" ht="15" customHeight="1">
      <c r="B178" s="10"/>
      <c r="C178" s="10"/>
      <c r="D178" s="10"/>
      <c r="E178" s="11"/>
      <c r="F178" s="10"/>
      <c r="G178" s="10"/>
      <c r="H178" s="10"/>
    </row>
    <row r="179" spans="1:19">
      <c r="B179" s="46" t="s">
        <v>22</v>
      </c>
      <c r="C179" s="46"/>
      <c r="D179" s="10"/>
      <c r="E179" s="11"/>
      <c r="F179" s="10"/>
      <c r="G179" s="10"/>
      <c r="H179" s="10"/>
    </row>
    <row r="180" spans="1:19">
      <c r="B180" s="46" t="s">
        <v>417</v>
      </c>
      <c r="C180" s="46"/>
      <c r="D180" s="10"/>
      <c r="E180" s="11"/>
      <c r="F180" s="10"/>
      <c r="G180" s="10"/>
      <c r="H180" s="10"/>
    </row>
    <row r="181" spans="1:19">
      <c r="B181" s="13" t="s">
        <v>17</v>
      </c>
      <c r="C181" s="14" t="s">
        <v>18</v>
      </c>
      <c r="D181" s="14" t="s">
        <v>21</v>
      </c>
      <c r="E181" s="15" t="s">
        <v>3</v>
      </c>
      <c r="F181" s="13" t="s">
        <v>20</v>
      </c>
      <c r="G181" s="13" t="s">
        <v>108</v>
      </c>
      <c r="H181" s="103" t="s">
        <v>145</v>
      </c>
      <c r="I181" s="104"/>
      <c r="J181" s="105"/>
      <c r="K181" s="103" t="s">
        <v>204</v>
      </c>
      <c r="L181" s="104"/>
      <c r="M181" s="104"/>
      <c r="N181" s="104"/>
      <c r="O181" s="104"/>
      <c r="P181" s="104"/>
      <c r="Q181" s="104"/>
      <c r="R181" s="104"/>
      <c r="S181" s="105"/>
    </row>
    <row r="182" spans="1:19" ht="20.25" customHeight="1">
      <c r="B182" s="16" t="s">
        <v>16</v>
      </c>
      <c r="C182" s="16"/>
      <c r="D182" s="16" t="s">
        <v>18</v>
      </c>
      <c r="E182" s="17" t="s">
        <v>107</v>
      </c>
      <c r="F182" s="16" t="s">
        <v>19</v>
      </c>
      <c r="G182" s="16" t="s">
        <v>117</v>
      </c>
      <c r="H182" s="18" t="s">
        <v>4</v>
      </c>
      <c r="I182" s="19" t="s">
        <v>5</v>
      </c>
      <c r="J182" s="19" t="s">
        <v>6</v>
      </c>
      <c r="K182" s="19" t="s">
        <v>7</v>
      </c>
      <c r="L182" s="19" t="s">
        <v>8</v>
      </c>
      <c r="M182" s="19" t="s">
        <v>9</v>
      </c>
      <c r="N182" s="19" t="s">
        <v>10</v>
      </c>
      <c r="O182" s="19" t="s">
        <v>11</v>
      </c>
      <c r="P182" s="19" t="s">
        <v>12</v>
      </c>
      <c r="Q182" s="19" t="s">
        <v>13</v>
      </c>
      <c r="R182" s="19" t="s">
        <v>14</v>
      </c>
      <c r="S182" s="19" t="s">
        <v>15</v>
      </c>
    </row>
    <row r="183" spans="1:19">
      <c r="B183" s="20"/>
      <c r="C183" s="20"/>
      <c r="D183" s="20"/>
      <c r="E183" s="21"/>
      <c r="F183" s="20"/>
      <c r="G183" s="20" t="s">
        <v>116</v>
      </c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</row>
    <row r="184" spans="1:19">
      <c r="B184" s="26">
        <v>7</v>
      </c>
      <c r="C184" s="27" t="s">
        <v>311</v>
      </c>
      <c r="D184" s="27" t="s">
        <v>313</v>
      </c>
      <c r="E184" s="49">
        <v>434600</v>
      </c>
      <c r="F184" s="26" t="s">
        <v>27</v>
      </c>
      <c r="G184" s="26" t="s">
        <v>24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</row>
    <row r="185" spans="1:19">
      <c r="B185" s="26"/>
      <c r="C185" s="27" t="s">
        <v>312</v>
      </c>
      <c r="D185" s="27" t="s">
        <v>312</v>
      </c>
      <c r="E185" s="49"/>
      <c r="F185" s="37" t="s">
        <v>30</v>
      </c>
      <c r="G185" s="26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</row>
    <row r="186" spans="1:19">
      <c r="B186" s="37"/>
      <c r="C186" s="25"/>
      <c r="D186" s="25"/>
      <c r="E186" s="47"/>
      <c r="F186" s="37"/>
      <c r="G186" s="3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</row>
    <row r="187" spans="1:19">
      <c r="B187" s="26">
        <v>8</v>
      </c>
      <c r="C187" s="27" t="s">
        <v>314</v>
      </c>
      <c r="D187" s="27" t="s">
        <v>275</v>
      </c>
      <c r="E187" s="49">
        <v>1106000</v>
      </c>
      <c r="F187" s="26" t="s">
        <v>27</v>
      </c>
      <c r="G187" s="26" t="s">
        <v>24</v>
      </c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</row>
    <row r="188" spans="1:19">
      <c r="B188" s="26"/>
      <c r="C188" s="27" t="s">
        <v>315</v>
      </c>
      <c r="D188" s="27" t="s">
        <v>318</v>
      </c>
      <c r="E188" s="49"/>
      <c r="F188" s="37" t="s">
        <v>30</v>
      </c>
      <c r="G188" s="26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</row>
    <row r="189" spans="1:19">
      <c r="B189" s="26"/>
      <c r="C189" s="27" t="s">
        <v>316</v>
      </c>
      <c r="D189" s="27" t="s">
        <v>319</v>
      </c>
      <c r="E189" s="49"/>
      <c r="F189" s="26"/>
      <c r="G189" s="26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</row>
    <row r="190" spans="1:19">
      <c r="B190" s="26"/>
      <c r="C190" s="27" t="s">
        <v>317</v>
      </c>
      <c r="D190" s="27"/>
      <c r="E190" s="49"/>
      <c r="F190" s="26"/>
      <c r="G190" s="26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</row>
    <row r="191" spans="1:19">
      <c r="B191" s="26"/>
      <c r="C191" s="27"/>
      <c r="D191" s="27"/>
      <c r="E191" s="49"/>
      <c r="F191" s="26"/>
      <c r="G191" s="26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</row>
    <row r="192" spans="1:19">
      <c r="B192" s="26"/>
      <c r="C192" s="27"/>
      <c r="D192" s="27"/>
      <c r="E192" s="49"/>
      <c r="F192" s="26"/>
      <c r="G192" s="26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</row>
    <row r="193" spans="1:19">
      <c r="B193" s="26"/>
      <c r="C193" s="27"/>
      <c r="D193" s="27"/>
      <c r="E193" s="49"/>
      <c r="F193" s="26"/>
      <c r="G193" s="26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</row>
    <row r="194" spans="1:19">
      <c r="B194" s="26"/>
      <c r="C194" s="27"/>
      <c r="D194" s="27"/>
      <c r="E194" s="49"/>
      <c r="F194" s="37"/>
      <c r="G194" s="26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</row>
    <row r="195" spans="1:19">
      <c r="B195" s="26"/>
      <c r="C195" s="27"/>
      <c r="D195" s="27"/>
      <c r="E195" s="49"/>
      <c r="F195" s="26"/>
      <c r="G195" s="26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</row>
    <row r="196" spans="1:19">
      <c r="B196" s="26"/>
      <c r="C196" s="27"/>
      <c r="D196" s="27"/>
      <c r="E196" s="49"/>
      <c r="F196" s="26"/>
      <c r="G196" s="26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</row>
    <row r="197" spans="1:19" ht="21" thickBot="1">
      <c r="B197" s="51" t="s">
        <v>79</v>
      </c>
      <c r="C197" s="111" t="s">
        <v>102</v>
      </c>
      <c r="D197" s="112"/>
      <c r="E197" s="53">
        <f>SUM(E184:E196,E160:E172,E136:E148,E111:E124)</f>
        <v>1643100</v>
      </c>
      <c r="F197" s="41"/>
      <c r="G197" s="41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</row>
    <row r="198" spans="1:19" ht="21" thickTop="1">
      <c r="B198" s="97">
        <v>20</v>
      </c>
      <c r="C198" s="97"/>
      <c r="D198" s="97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97"/>
      <c r="S198" s="97"/>
    </row>
    <row r="199" spans="1:19"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5"/>
      <c r="R199" s="45"/>
      <c r="S199" s="45"/>
    </row>
    <row r="200" spans="1:19">
      <c r="A200" s="101" t="s">
        <v>1</v>
      </c>
      <c r="B200" s="101"/>
      <c r="C200" s="101"/>
      <c r="D200" s="101"/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1"/>
      <c r="Q200" s="103" t="s">
        <v>78</v>
      </c>
      <c r="R200" s="104"/>
      <c r="S200" s="105"/>
    </row>
    <row r="201" spans="1:19">
      <c r="A201" s="101" t="s">
        <v>166</v>
      </c>
      <c r="B201" s="101"/>
      <c r="C201" s="101"/>
      <c r="D201" s="101"/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</row>
    <row r="202" spans="1:19">
      <c r="A202" s="101" t="s">
        <v>0</v>
      </c>
      <c r="B202" s="101"/>
      <c r="C202" s="101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</row>
    <row r="203" spans="1:19" ht="15" customHeight="1">
      <c r="B203" s="10"/>
      <c r="C203" s="10"/>
      <c r="D203" s="10"/>
      <c r="E203" s="11"/>
      <c r="F203" s="10"/>
      <c r="G203" s="10"/>
      <c r="H203" s="10"/>
    </row>
    <row r="204" spans="1:19">
      <c r="B204" s="46" t="s">
        <v>22</v>
      </c>
      <c r="C204" s="46"/>
      <c r="D204" s="10"/>
      <c r="E204" s="11"/>
      <c r="F204" s="10"/>
      <c r="G204" s="10"/>
      <c r="H204" s="10"/>
    </row>
    <row r="205" spans="1:19">
      <c r="B205" s="46" t="s">
        <v>326</v>
      </c>
      <c r="C205" s="46"/>
      <c r="D205" s="10"/>
      <c r="E205" s="11"/>
      <c r="F205" s="10"/>
      <c r="G205" s="10"/>
      <c r="H205" s="10"/>
    </row>
    <row r="206" spans="1:19">
      <c r="B206" s="13" t="s">
        <v>17</v>
      </c>
      <c r="C206" s="14" t="s">
        <v>18</v>
      </c>
      <c r="D206" s="14" t="s">
        <v>21</v>
      </c>
      <c r="E206" s="15" t="s">
        <v>3</v>
      </c>
      <c r="F206" s="13" t="s">
        <v>20</v>
      </c>
      <c r="G206" s="13" t="s">
        <v>108</v>
      </c>
      <c r="H206" s="103" t="s">
        <v>145</v>
      </c>
      <c r="I206" s="104"/>
      <c r="J206" s="105"/>
      <c r="K206" s="103" t="s">
        <v>204</v>
      </c>
      <c r="L206" s="104"/>
      <c r="M206" s="104"/>
      <c r="N206" s="104"/>
      <c r="O206" s="104"/>
      <c r="P206" s="104"/>
      <c r="Q206" s="104"/>
      <c r="R206" s="104"/>
      <c r="S206" s="105"/>
    </row>
    <row r="207" spans="1:19" ht="20.25" customHeight="1">
      <c r="B207" s="16" t="s">
        <v>16</v>
      </c>
      <c r="C207" s="16"/>
      <c r="D207" s="16" t="s">
        <v>18</v>
      </c>
      <c r="E207" s="17" t="s">
        <v>107</v>
      </c>
      <c r="F207" s="16" t="s">
        <v>19</v>
      </c>
      <c r="G207" s="16" t="s">
        <v>117</v>
      </c>
      <c r="H207" s="18" t="s">
        <v>4</v>
      </c>
      <c r="I207" s="19" t="s">
        <v>5</v>
      </c>
      <c r="J207" s="19" t="s">
        <v>6</v>
      </c>
      <c r="K207" s="19" t="s">
        <v>7</v>
      </c>
      <c r="L207" s="19" t="s">
        <v>8</v>
      </c>
      <c r="M207" s="19" t="s">
        <v>9</v>
      </c>
      <c r="N207" s="19" t="s">
        <v>10</v>
      </c>
      <c r="O207" s="19" t="s">
        <v>11</v>
      </c>
      <c r="P207" s="19" t="s">
        <v>12</v>
      </c>
      <c r="Q207" s="19" t="s">
        <v>13</v>
      </c>
      <c r="R207" s="19" t="s">
        <v>14</v>
      </c>
      <c r="S207" s="19" t="s">
        <v>15</v>
      </c>
    </row>
    <row r="208" spans="1:19">
      <c r="B208" s="20"/>
      <c r="C208" s="20"/>
      <c r="D208" s="20"/>
      <c r="E208" s="21"/>
      <c r="F208" s="20"/>
      <c r="G208" s="20" t="s">
        <v>116</v>
      </c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</row>
    <row r="209" spans="2:19">
      <c r="B209" s="26">
        <v>1</v>
      </c>
      <c r="C209" s="27" t="s">
        <v>45</v>
      </c>
      <c r="D209" s="27" t="s">
        <v>42</v>
      </c>
      <c r="E209" s="49">
        <v>40000</v>
      </c>
      <c r="F209" s="26" t="s">
        <v>39</v>
      </c>
      <c r="G209" s="26" t="s">
        <v>40</v>
      </c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</row>
    <row r="210" spans="2:19">
      <c r="B210" s="26"/>
      <c r="C210" s="27" t="s">
        <v>41</v>
      </c>
      <c r="D210" s="27"/>
      <c r="E210" s="49"/>
      <c r="F210" s="26" t="s">
        <v>30</v>
      </c>
      <c r="G210" s="26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</row>
    <row r="211" spans="2:19">
      <c r="B211" s="26"/>
      <c r="C211" s="27"/>
      <c r="D211" s="27"/>
      <c r="E211" s="49"/>
      <c r="F211" s="26"/>
      <c r="G211" s="26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</row>
    <row r="212" spans="2:19">
      <c r="B212" s="26">
        <v>2</v>
      </c>
      <c r="C212" s="54" t="s">
        <v>46</v>
      </c>
      <c r="D212" s="27" t="s">
        <v>127</v>
      </c>
      <c r="E212" s="49">
        <v>30000</v>
      </c>
      <c r="F212" s="26" t="s">
        <v>39</v>
      </c>
      <c r="G212" s="26" t="s">
        <v>40</v>
      </c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</row>
    <row r="213" spans="2:19">
      <c r="B213" s="26"/>
      <c r="C213" s="27" t="s">
        <v>43</v>
      </c>
      <c r="D213" s="27"/>
      <c r="E213" s="49"/>
      <c r="F213" s="26" t="s">
        <v>30</v>
      </c>
      <c r="G213" s="26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</row>
    <row r="214" spans="2:19">
      <c r="B214" s="26"/>
      <c r="C214" s="27"/>
      <c r="D214" s="27"/>
      <c r="E214" s="49"/>
      <c r="F214" s="26"/>
      <c r="G214" s="26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</row>
    <row r="215" spans="2:19">
      <c r="B215" s="37">
        <v>3</v>
      </c>
      <c r="C215" s="25" t="s">
        <v>96</v>
      </c>
      <c r="D215" s="25" t="s">
        <v>128</v>
      </c>
      <c r="E215" s="47">
        <v>10000</v>
      </c>
      <c r="F215" s="37" t="s">
        <v>39</v>
      </c>
      <c r="G215" s="37" t="s">
        <v>40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</row>
    <row r="216" spans="2:19">
      <c r="B216" s="26"/>
      <c r="C216" s="27" t="s">
        <v>95</v>
      </c>
      <c r="D216" s="27" t="s">
        <v>129</v>
      </c>
      <c r="E216" s="49"/>
      <c r="F216" s="26" t="s">
        <v>30</v>
      </c>
      <c r="G216" s="26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</row>
    <row r="217" spans="2:19">
      <c r="B217" s="26"/>
      <c r="C217" s="27"/>
      <c r="D217" s="27"/>
      <c r="E217" s="49"/>
      <c r="F217" s="26"/>
      <c r="G217" s="26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</row>
    <row r="218" spans="2:19">
      <c r="B218" s="26">
        <v>4</v>
      </c>
      <c r="C218" s="27" t="s">
        <v>48</v>
      </c>
      <c r="D218" s="27" t="s">
        <v>44</v>
      </c>
      <c r="E218" s="49">
        <v>40000</v>
      </c>
      <c r="F218" s="26" t="s">
        <v>39</v>
      </c>
      <c r="G218" s="26" t="s">
        <v>40</v>
      </c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</row>
    <row r="219" spans="2:19">
      <c r="B219" s="26"/>
      <c r="C219" s="27" t="s">
        <v>47</v>
      </c>
      <c r="D219" s="27"/>
      <c r="E219" s="49"/>
      <c r="F219" s="26" t="s">
        <v>30</v>
      </c>
      <c r="G219" s="26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</row>
    <row r="220" spans="2:19">
      <c r="B220" s="26"/>
      <c r="C220" s="27"/>
      <c r="D220" s="27"/>
      <c r="E220" s="49"/>
      <c r="F220" s="26"/>
      <c r="G220" s="26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</row>
    <row r="221" spans="2:19">
      <c r="B221" s="26"/>
      <c r="C221" s="27"/>
      <c r="D221" s="27"/>
      <c r="E221" s="49"/>
      <c r="F221" s="26"/>
      <c r="G221" s="26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</row>
    <row r="222" spans="2:19">
      <c r="B222" s="26"/>
      <c r="C222" s="54"/>
      <c r="D222" s="27"/>
      <c r="E222" s="49"/>
      <c r="F222" s="26"/>
      <c r="G222" s="26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</row>
    <row r="223" spans="2:19">
      <c r="B223" s="97">
        <v>21</v>
      </c>
      <c r="C223" s="97"/>
      <c r="D223" s="97"/>
      <c r="E223" s="97"/>
      <c r="F223" s="97"/>
      <c r="G223" s="97"/>
      <c r="H223" s="97"/>
      <c r="I223" s="97"/>
      <c r="J223" s="97"/>
      <c r="K223" s="97"/>
      <c r="L223" s="97"/>
      <c r="M223" s="97"/>
      <c r="N223" s="97"/>
      <c r="O223" s="97"/>
      <c r="P223" s="97"/>
      <c r="Q223" s="97"/>
      <c r="R223" s="97"/>
      <c r="S223" s="97"/>
    </row>
    <row r="224" spans="2:19"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5"/>
      <c r="R224" s="55"/>
      <c r="S224" s="55"/>
    </row>
    <row r="225" spans="1:19">
      <c r="A225" s="101" t="s">
        <v>1</v>
      </c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  <c r="L225" s="101"/>
      <c r="M225" s="101"/>
      <c r="N225" s="101"/>
      <c r="O225" s="101"/>
      <c r="P225" s="101"/>
      <c r="Q225" s="103" t="s">
        <v>78</v>
      </c>
      <c r="R225" s="104"/>
      <c r="S225" s="105"/>
    </row>
    <row r="226" spans="1:19">
      <c r="A226" s="101" t="s">
        <v>166</v>
      </c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</row>
    <row r="227" spans="1:19">
      <c r="A227" s="101" t="s">
        <v>0</v>
      </c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</row>
    <row r="228" spans="1:19" ht="15" customHeight="1">
      <c r="B228" s="10"/>
      <c r="C228" s="10"/>
      <c r="D228" s="10"/>
      <c r="E228" s="11"/>
      <c r="F228" s="10"/>
      <c r="G228" s="10"/>
      <c r="H228" s="10"/>
    </row>
    <row r="229" spans="1:19">
      <c r="B229" s="46" t="s">
        <v>22</v>
      </c>
      <c r="C229" s="46"/>
      <c r="D229" s="10"/>
      <c r="E229" s="11"/>
      <c r="F229" s="10"/>
      <c r="G229" s="10"/>
      <c r="H229" s="10"/>
    </row>
    <row r="230" spans="1:19">
      <c r="B230" s="46" t="s">
        <v>326</v>
      </c>
      <c r="C230" s="46"/>
      <c r="D230" s="10"/>
      <c r="E230" s="11"/>
      <c r="F230" s="10"/>
      <c r="G230" s="10"/>
      <c r="H230" s="10"/>
    </row>
    <row r="231" spans="1:19">
      <c r="B231" s="13" t="s">
        <v>17</v>
      </c>
      <c r="C231" s="14" t="s">
        <v>18</v>
      </c>
      <c r="D231" s="14" t="s">
        <v>21</v>
      </c>
      <c r="E231" s="15" t="s">
        <v>3</v>
      </c>
      <c r="F231" s="13" t="s">
        <v>20</v>
      </c>
      <c r="G231" s="13" t="s">
        <v>108</v>
      </c>
      <c r="H231" s="103" t="s">
        <v>145</v>
      </c>
      <c r="I231" s="104"/>
      <c r="J231" s="105"/>
      <c r="K231" s="103" t="s">
        <v>204</v>
      </c>
      <c r="L231" s="104"/>
      <c r="M231" s="104"/>
      <c r="N231" s="104"/>
      <c r="O231" s="104"/>
      <c r="P231" s="104"/>
      <c r="Q231" s="104"/>
      <c r="R231" s="104"/>
      <c r="S231" s="105"/>
    </row>
    <row r="232" spans="1:19" ht="20.25" customHeight="1">
      <c r="B232" s="16" t="s">
        <v>16</v>
      </c>
      <c r="C232" s="16"/>
      <c r="D232" s="16" t="s">
        <v>18</v>
      </c>
      <c r="E232" s="17" t="s">
        <v>107</v>
      </c>
      <c r="F232" s="16" t="s">
        <v>19</v>
      </c>
      <c r="G232" s="16" t="s">
        <v>117</v>
      </c>
      <c r="H232" s="18" t="s">
        <v>4</v>
      </c>
      <c r="I232" s="19" t="s">
        <v>5</v>
      </c>
      <c r="J232" s="19" t="s">
        <v>6</v>
      </c>
      <c r="K232" s="19" t="s">
        <v>7</v>
      </c>
      <c r="L232" s="19" t="s">
        <v>8</v>
      </c>
      <c r="M232" s="19" t="s">
        <v>9</v>
      </c>
      <c r="N232" s="19" t="s">
        <v>10</v>
      </c>
      <c r="O232" s="19" t="s">
        <v>11</v>
      </c>
      <c r="P232" s="19" t="s">
        <v>12</v>
      </c>
      <c r="Q232" s="19" t="s">
        <v>13</v>
      </c>
      <c r="R232" s="19" t="s">
        <v>14</v>
      </c>
      <c r="S232" s="19" t="s">
        <v>15</v>
      </c>
    </row>
    <row r="233" spans="1:19">
      <c r="B233" s="20"/>
      <c r="C233" s="20"/>
      <c r="D233" s="20"/>
      <c r="E233" s="21"/>
      <c r="F233" s="20"/>
      <c r="G233" s="20" t="s">
        <v>116</v>
      </c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</row>
    <row r="234" spans="1:19">
      <c r="B234" s="37">
        <v>5</v>
      </c>
      <c r="C234" s="56" t="s">
        <v>163</v>
      </c>
      <c r="D234" s="25" t="s">
        <v>130</v>
      </c>
      <c r="E234" s="47">
        <v>20000</v>
      </c>
      <c r="F234" s="37" t="s">
        <v>39</v>
      </c>
      <c r="G234" s="37" t="s">
        <v>40</v>
      </c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</row>
    <row r="235" spans="1:19">
      <c r="B235" s="26"/>
      <c r="C235" s="54" t="s">
        <v>164</v>
      </c>
      <c r="D235" s="27" t="s">
        <v>131</v>
      </c>
      <c r="E235" s="49"/>
      <c r="F235" s="26" t="s">
        <v>30</v>
      </c>
      <c r="G235" s="26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</row>
    <row r="236" spans="1:19">
      <c r="B236" s="26"/>
      <c r="C236" s="54" t="s">
        <v>165</v>
      </c>
      <c r="D236" s="27" t="s">
        <v>132</v>
      </c>
      <c r="E236" s="49"/>
      <c r="F236" s="26"/>
      <c r="G236" s="26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</row>
    <row r="237" spans="1:19">
      <c r="B237" s="26"/>
      <c r="C237" s="27" t="s">
        <v>121</v>
      </c>
      <c r="D237" s="27"/>
      <c r="E237" s="49"/>
      <c r="F237" s="26"/>
      <c r="G237" s="26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</row>
    <row r="238" spans="1:19">
      <c r="B238" s="37"/>
      <c r="C238" s="25"/>
      <c r="D238" s="25"/>
      <c r="E238" s="47"/>
      <c r="F238" s="37"/>
      <c r="G238" s="3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</row>
    <row r="239" spans="1:19">
      <c r="B239" s="26">
        <v>6</v>
      </c>
      <c r="C239" s="27" t="s">
        <v>327</v>
      </c>
      <c r="D239" s="27" t="s">
        <v>275</v>
      </c>
      <c r="E239" s="49">
        <v>200000</v>
      </c>
      <c r="F239" s="37" t="s">
        <v>39</v>
      </c>
      <c r="G239" s="37" t="s">
        <v>40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</row>
    <row r="240" spans="1:19">
      <c r="B240" s="26"/>
      <c r="C240" s="54" t="s">
        <v>328</v>
      </c>
      <c r="D240" s="27" t="s">
        <v>332</v>
      </c>
      <c r="E240" s="49"/>
      <c r="F240" s="26" t="s">
        <v>30</v>
      </c>
      <c r="G240" s="26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</row>
    <row r="241" spans="1:19">
      <c r="B241" s="26"/>
      <c r="C241" s="27" t="s">
        <v>329</v>
      </c>
      <c r="D241" s="27" t="s">
        <v>333</v>
      </c>
      <c r="E241" s="49"/>
      <c r="F241" s="26"/>
      <c r="G241" s="26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</row>
    <row r="242" spans="1:19">
      <c r="B242" s="37"/>
      <c r="C242" s="25" t="s">
        <v>330</v>
      </c>
      <c r="D242" s="25" t="s">
        <v>334</v>
      </c>
      <c r="E242" s="47"/>
      <c r="F242" s="37"/>
      <c r="G242" s="3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</row>
    <row r="243" spans="1:19">
      <c r="B243" s="26"/>
      <c r="C243" s="27" t="s">
        <v>331</v>
      </c>
      <c r="D243" s="27" t="s">
        <v>335</v>
      </c>
      <c r="E243" s="49"/>
      <c r="F243" s="26"/>
      <c r="G243" s="26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</row>
    <row r="244" spans="1:19">
      <c r="B244" s="26"/>
      <c r="C244" s="27" t="s">
        <v>119</v>
      </c>
      <c r="D244" s="27" t="s">
        <v>336</v>
      </c>
      <c r="E244" s="49"/>
      <c r="F244" s="26"/>
      <c r="G244" s="26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</row>
    <row r="245" spans="1:19">
      <c r="B245" s="26"/>
      <c r="C245" s="27"/>
      <c r="D245" s="27"/>
      <c r="E245" s="49"/>
      <c r="F245" s="26"/>
      <c r="G245" s="26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</row>
    <row r="246" spans="1:19">
      <c r="B246" s="26"/>
      <c r="C246" s="27"/>
      <c r="D246" s="27"/>
      <c r="E246" s="49"/>
      <c r="F246" s="26"/>
      <c r="G246" s="26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</row>
    <row r="247" spans="1:19">
      <c r="B247" s="57" t="s">
        <v>79</v>
      </c>
      <c r="C247" s="103" t="s">
        <v>122</v>
      </c>
      <c r="D247" s="105"/>
      <c r="E247" s="58">
        <f>SUM(E234:E246,E209:E222)</f>
        <v>340000</v>
      </c>
      <c r="F247" s="26"/>
      <c r="G247" s="26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</row>
    <row r="248" spans="1:19">
      <c r="B248" s="97">
        <v>22</v>
      </c>
      <c r="C248" s="97"/>
      <c r="D248" s="97"/>
      <c r="E248" s="97"/>
      <c r="F248" s="97"/>
      <c r="G248" s="97"/>
      <c r="H248" s="97"/>
      <c r="I248" s="97"/>
      <c r="J248" s="97"/>
      <c r="K248" s="97"/>
      <c r="L248" s="97"/>
      <c r="M248" s="97"/>
      <c r="N248" s="97"/>
      <c r="O248" s="97"/>
      <c r="P248" s="97"/>
      <c r="Q248" s="97"/>
      <c r="R248" s="97"/>
      <c r="S248" s="97"/>
    </row>
    <row r="249" spans="1:19"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</row>
    <row r="250" spans="1:19">
      <c r="A250" s="101" t="s">
        <v>1</v>
      </c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2"/>
      <c r="Q250" s="103" t="s">
        <v>78</v>
      </c>
      <c r="R250" s="104"/>
      <c r="S250" s="105"/>
    </row>
    <row r="251" spans="1:19">
      <c r="A251" s="101" t="s">
        <v>166</v>
      </c>
      <c r="B251" s="101"/>
      <c r="C251" s="101"/>
      <c r="D251" s="101"/>
      <c r="E251" s="101"/>
      <c r="F251" s="101"/>
      <c r="G251" s="101"/>
      <c r="H251" s="101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</row>
    <row r="252" spans="1:19">
      <c r="A252" s="101" t="s">
        <v>0</v>
      </c>
      <c r="B252" s="101"/>
      <c r="C252" s="101"/>
      <c r="D252" s="101"/>
      <c r="E252" s="101"/>
      <c r="F252" s="101"/>
      <c r="G252" s="101"/>
      <c r="H252" s="101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</row>
    <row r="253" spans="1:19" ht="15" customHeight="1">
      <c r="B253" s="10"/>
      <c r="C253" s="10"/>
      <c r="D253" s="10"/>
      <c r="E253" s="11"/>
      <c r="F253" s="10"/>
      <c r="G253" s="10"/>
      <c r="H253" s="10"/>
    </row>
    <row r="254" spans="1:19">
      <c r="B254" s="46" t="s">
        <v>22</v>
      </c>
      <c r="C254" s="46"/>
      <c r="D254" s="10"/>
      <c r="E254" s="11"/>
      <c r="F254" s="10"/>
      <c r="G254" s="10"/>
      <c r="H254" s="10"/>
    </row>
    <row r="255" spans="1:19">
      <c r="B255" s="46" t="s">
        <v>337</v>
      </c>
      <c r="C255" s="46"/>
      <c r="D255" s="10"/>
      <c r="E255" s="11"/>
      <c r="F255" s="10"/>
      <c r="G255" s="10"/>
      <c r="H255" s="10"/>
    </row>
    <row r="256" spans="1:19">
      <c r="B256" s="13" t="s">
        <v>17</v>
      </c>
      <c r="C256" s="14" t="s">
        <v>18</v>
      </c>
      <c r="D256" s="14" t="s">
        <v>21</v>
      </c>
      <c r="E256" s="15" t="s">
        <v>3</v>
      </c>
      <c r="F256" s="13" t="s">
        <v>20</v>
      </c>
      <c r="G256" s="13" t="s">
        <v>108</v>
      </c>
      <c r="H256" s="103" t="s">
        <v>145</v>
      </c>
      <c r="I256" s="104"/>
      <c r="J256" s="105"/>
      <c r="K256" s="103" t="s">
        <v>204</v>
      </c>
      <c r="L256" s="104"/>
      <c r="M256" s="104"/>
      <c r="N256" s="104"/>
      <c r="O256" s="104"/>
      <c r="P256" s="104"/>
      <c r="Q256" s="104"/>
      <c r="R256" s="104"/>
      <c r="S256" s="105"/>
    </row>
    <row r="257" spans="2:19" ht="20.25" customHeight="1">
      <c r="B257" s="16" t="s">
        <v>16</v>
      </c>
      <c r="C257" s="16"/>
      <c r="D257" s="16" t="s">
        <v>18</v>
      </c>
      <c r="E257" s="17" t="s">
        <v>107</v>
      </c>
      <c r="F257" s="16" t="s">
        <v>19</v>
      </c>
      <c r="G257" s="16" t="s">
        <v>117</v>
      </c>
      <c r="H257" s="18" t="s">
        <v>4</v>
      </c>
      <c r="I257" s="19" t="s">
        <v>5</v>
      </c>
      <c r="J257" s="19" t="s">
        <v>6</v>
      </c>
      <c r="K257" s="19" t="s">
        <v>7</v>
      </c>
      <c r="L257" s="19" t="s">
        <v>8</v>
      </c>
      <c r="M257" s="19" t="s">
        <v>9</v>
      </c>
      <c r="N257" s="19" t="s">
        <v>10</v>
      </c>
      <c r="O257" s="19" t="s">
        <v>11</v>
      </c>
      <c r="P257" s="19" t="s">
        <v>12</v>
      </c>
      <c r="Q257" s="19" t="s">
        <v>13</v>
      </c>
      <c r="R257" s="19" t="s">
        <v>14</v>
      </c>
      <c r="S257" s="19" t="s">
        <v>15</v>
      </c>
    </row>
    <row r="258" spans="2:19">
      <c r="B258" s="20"/>
      <c r="C258" s="20"/>
      <c r="D258" s="20"/>
      <c r="E258" s="21"/>
      <c r="F258" s="20"/>
      <c r="G258" s="20" t="s">
        <v>116</v>
      </c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</row>
    <row r="259" spans="2:19">
      <c r="B259" s="37">
        <v>1</v>
      </c>
      <c r="C259" s="25" t="s">
        <v>50</v>
      </c>
      <c r="D259" s="25" t="s">
        <v>295</v>
      </c>
      <c r="E259" s="47">
        <v>20000</v>
      </c>
      <c r="F259" s="37" t="s">
        <v>39</v>
      </c>
      <c r="G259" s="37" t="s">
        <v>23</v>
      </c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</row>
    <row r="260" spans="2:19">
      <c r="B260" s="26"/>
      <c r="C260" s="27" t="s">
        <v>51</v>
      </c>
      <c r="D260" s="27" t="s">
        <v>338</v>
      </c>
      <c r="E260" s="49"/>
      <c r="F260" s="26" t="s">
        <v>30</v>
      </c>
      <c r="G260" s="26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</row>
    <row r="261" spans="2:19">
      <c r="B261" s="26"/>
      <c r="C261" s="27"/>
      <c r="D261" s="27" t="s">
        <v>339</v>
      </c>
      <c r="E261" s="49"/>
      <c r="F261" s="26"/>
      <c r="G261" s="26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</row>
    <row r="262" spans="2:19">
      <c r="B262" s="26"/>
      <c r="C262" s="54"/>
      <c r="D262" s="27" t="s">
        <v>340</v>
      </c>
      <c r="E262" s="49"/>
      <c r="F262" s="26"/>
      <c r="G262" s="26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</row>
    <row r="263" spans="2:19">
      <c r="B263" s="26"/>
      <c r="C263" s="54"/>
      <c r="D263" s="27"/>
      <c r="E263" s="49"/>
      <c r="F263" s="26"/>
      <c r="G263" s="26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</row>
    <row r="264" spans="2:19">
      <c r="B264" s="26"/>
      <c r="C264" s="27"/>
      <c r="D264" s="27"/>
      <c r="E264" s="49"/>
      <c r="F264" s="26"/>
      <c r="G264" s="26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</row>
    <row r="265" spans="2:19">
      <c r="B265" s="26"/>
      <c r="C265" s="27"/>
      <c r="D265" s="27"/>
      <c r="E265" s="49"/>
      <c r="F265" s="26"/>
      <c r="G265" s="26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</row>
    <row r="266" spans="2:19">
      <c r="B266" s="26"/>
      <c r="C266" s="27"/>
      <c r="D266" s="27"/>
      <c r="E266" s="49"/>
      <c r="F266" s="26"/>
      <c r="G266" s="26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</row>
    <row r="267" spans="2:19">
      <c r="B267" s="26"/>
      <c r="C267" s="27"/>
      <c r="D267" s="27"/>
      <c r="E267" s="49"/>
      <c r="F267" s="26"/>
      <c r="G267" s="26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</row>
    <row r="268" spans="2:19">
      <c r="B268" s="26"/>
      <c r="C268" s="27"/>
      <c r="D268" s="27"/>
      <c r="E268" s="49"/>
      <c r="F268" s="26"/>
      <c r="G268" s="26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</row>
    <row r="269" spans="2:19">
      <c r="B269" s="26"/>
      <c r="C269" s="27"/>
      <c r="D269" s="27"/>
      <c r="E269" s="49"/>
      <c r="F269" s="26"/>
      <c r="G269" s="26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</row>
    <row r="270" spans="2:19">
      <c r="B270" s="26"/>
      <c r="C270" s="27"/>
      <c r="D270" s="27"/>
      <c r="E270" s="49"/>
      <c r="F270" s="26"/>
      <c r="G270" s="26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</row>
    <row r="271" spans="2:19">
      <c r="B271" s="32"/>
      <c r="C271" s="33"/>
      <c r="D271" s="33"/>
      <c r="E271" s="59"/>
      <c r="F271" s="32"/>
      <c r="G271" s="32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</row>
    <row r="272" spans="2:19">
      <c r="B272" s="57" t="s">
        <v>79</v>
      </c>
      <c r="C272" s="103" t="s">
        <v>85</v>
      </c>
      <c r="D272" s="105"/>
      <c r="E272" s="58">
        <f>SUM(E259:E271)</f>
        <v>20000</v>
      </c>
      <c r="F272" s="60"/>
      <c r="G272" s="60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</row>
    <row r="273" spans="1:19">
      <c r="B273" s="97">
        <v>23</v>
      </c>
      <c r="C273" s="97"/>
      <c r="D273" s="97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97"/>
      <c r="S273" s="97"/>
    </row>
    <row r="274" spans="1:19"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5"/>
      <c r="R274" s="55"/>
      <c r="S274" s="55"/>
    </row>
    <row r="275" spans="1:19">
      <c r="A275" s="101" t="s">
        <v>1</v>
      </c>
      <c r="B275" s="101"/>
      <c r="C275" s="101"/>
      <c r="D275" s="101"/>
      <c r="E275" s="101"/>
      <c r="F275" s="101"/>
      <c r="G275" s="101"/>
      <c r="H275" s="101"/>
      <c r="I275" s="101"/>
      <c r="J275" s="101"/>
      <c r="K275" s="101"/>
      <c r="L275" s="101"/>
      <c r="M275" s="101"/>
      <c r="N275" s="101"/>
      <c r="O275" s="101"/>
      <c r="P275" s="101"/>
      <c r="Q275" s="103" t="s">
        <v>78</v>
      </c>
      <c r="R275" s="104"/>
      <c r="S275" s="105"/>
    </row>
    <row r="276" spans="1:19">
      <c r="A276" s="101" t="s">
        <v>166</v>
      </c>
      <c r="B276" s="101"/>
      <c r="C276" s="101"/>
      <c r="D276" s="101"/>
      <c r="E276" s="101"/>
      <c r="F276" s="101"/>
      <c r="G276" s="101"/>
      <c r="H276" s="101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</row>
    <row r="277" spans="1:19">
      <c r="A277" s="101" t="s">
        <v>0</v>
      </c>
      <c r="B277" s="101"/>
      <c r="C277" s="101"/>
      <c r="D277" s="101"/>
      <c r="E277" s="101"/>
      <c r="F277" s="101"/>
      <c r="G277" s="101"/>
      <c r="H277" s="101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</row>
    <row r="278" spans="1:19" ht="15" customHeight="1">
      <c r="B278" s="10"/>
      <c r="C278" s="10"/>
      <c r="D278" s="10"/>
      <c r="E278" s="11"/>
      <c r="F278" s="10"/>
      <c r="G278" s="10"/>
      <c r="H278" s="10"/>
    </row>
    <row r="279" spans="1:19">
      <c r="B279" s="46" t="s">
        <v>22</v>
      </c>
      <c r="C279" s="46"/>
      <c r="D279" s="10"/>
      <c r="E279" s="11"/>
      <c r="F279" s="10"/>
      <c r="G279" s="10"/>
      <c r="H279" s="10"/>
    </row>
    <row r="280" spans="1:19">
      <c r="B280" s="46" t="s">
        <v>342</v>
      </c>
      <c r="C280" s="46"/>
      <c r="D280" s="10"/>
      <c r="E280" s="11"/>
      <c r="F280" s="10"/>
      <c r="G280" s="10"/>
      <c r="H280" s="10"/>
    </row>
    <row r="281" spans="1:19">
      <c r="B281" s="13" t="s">
        <v>17</v>
      </c>
      <c r="C281" s="14" t="s">
        <v>18</v>
      </c>
      <c r="D281" s="14" t="s">
        <v>21</v>
      </c>
      <c r="E281" s="15" t="s">
        <v>3</v>
      </c>
      <c r="F281" s="13" t="s">
        <v>20</v>
      </c>
      <c r="G281" s="13" t="s">
        <v>108</v>
      </c>
      <c r="H281" s="103" t="s">
        <v>145</v>
      </c>
      <c r="I281" s="104"/>
      <c r="J281" s="105"/>
      <c r="K281" s="103" t="s">
        <v>204</v>
      </c>
      <c r="L281" s="104"/>
      <c r="M281" s="104"/>
      <c r="N281" s="104"/>
      <c r="O281" s="104"/>
      <c r="P281" s="104"/>
      <c r="Q281" s="104"/>
      <c r="R281" s="104"/>
      <c r="S281" s="105"/>
    </row>
    <row r="282" spans="1:19" ht="20.25" customHeight="1">
      <c r="B282" s="16" t="s">
        <v>16</v>
      </c>
      <c r="C282" s="16"/>
      <c r="D282" s="16" t="s">
        <v>18</v>
      </c>
      <c r="E282" s="17" t="s">
        <v>107</v>
      </c>
      <c r="F282" s="16" t="s">
        <v>19</v>
      </c>
      <c r="G282" s="16" t="s">
        <v>117</v>
      </c>
      <c r="H282" s="18" t="s">
        <v>4</v>
      </c>
      <c r="I282" s="19" t="s">
        <v>5</v>
      </c>
      <c r="J282" s="19" t="s">
        <v>6</v>
      </c>
      <c r="K282" s="19" t="s">
        <v>7</v>
      </c>
      <c r="L282" s="19" t="s">
        <v>8</v>
      </c>
      <c r="M282" s="19" t="s">
        <v>9</v>
      </c>
      <c r="N282" s="19" t="s">
        <v>10</v>
      </c>
      <c r="O282" s="19" t="s">
        <v>11</v>
      </c>
      <c r="P282" s="19" t="s">
        <v>12</v>
      </c>
      <c r="Q282" s="19" t="s">
        <v>13</v>
      </c>
      <c r="R282" s="19" t="s">
        <v>14</v>
      </c>
      <c r="S282" s="19" t="s">
        <v>15</v>
      </c>
    </row>
    <row r="283" spans="1:19">
      <c r="B283" s="20"/>
      <c r="C283" s="20"/>
      <c r="D283" s="20"/>
      <c r="E283" s="21"/>
      <c r="F283" s="20"/>
      <c r="G283" s="20" t="s">
        <v>116</v>
      </c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</row>
    <row r="284" spans="1:19">
      <c r="B284" s="26">
        <v>1</v>
      </c>
      <c r="C284" s="27" t="s">
        <v>182</v>
      </c>
      <c r="D284" s="27" t="s">
        <v>172</v>
      </c>
      <c r="E284" s="49">
        <v>40000</v>
      </c>
      <c r="F284" s="37" t="s">
        <v>27</v>
      </c>
      <c r="G284" s="37" t="s">
        <v>23</v>
      </c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</row>
    <row r="285" spans="1:19">
      <c r="B285" s="26"/>
      <c r="C285" s="27" t="s">
        <v>181</v>
      </c>
      <c r="D285" s="27" t="s">
        <v>174</v>
      </c>
      <c r="E285" s="49"/>
      <c r="F285" s="26" t="s">
        <v>30</v>
      </c>
      <c r="G285" s="26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</row>
    <row r="286" spans="1:19">
      <c r="B286" s="26"/>
      <c r="C286" s="54"/>
      <c r="D286" s="27"/>
      <c r="E286" s="49"/>
      <c r="F286" s="26"/>
      <c r="G286" s="26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</row>
    <row r="287" spans="1:19">
      <c r="B287" s="37">
        <v>2</v>
      </c>
      <c r="C287" s="25" t="s">
        <v>183</v>
      </c>
      <c r="D287" s="27" t="s">
        <v>172</v>
      </c>
      <c r="E287" s="47">
        <v>20000</v>
      </c>
      <c r="F287" s="26" t="s">
        <v>27</v>
      </c>
      <c r="G287" s="37" t="s">
        <v>23</v>
      </c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</row>
    <row r="288" spans="1:19">
      <c r="B288" s="26"/>
      <c r="C288" s="27" t="s">
        <v>184</v>
      </c>
      <c r="D288" s="27" t="s">
        <v>174</v>
      </c>
      <c r="E288" s="49"/>
      <c r="F288" s="26" t="s">
        <v>30</v>
      </c>
      <c r="G288" s="26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</row>
    <row r="289" spans="1:19">
      <c r="B289" s="26"/>
      <c r="C289" s="27" t="s">
        <v>186</v>
      </c>
      <c r="D289" s="27"/>
      <c r="E289" s="49"/>
      <c r="F289" s="26"/>
      <c r="G289" s="26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</row>
    <row r="290" spans="1:19">
      <c r="B290" s="26"/>
      <c r="C290" s="27" t="s">
        <v>185</v>
      </c>
      <c r="D290" s="27"/>
      <c r="E290" s="49"/>
      <c r="F290" s="26"/>
      <c r="G290" s="26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</row>
    <row r="291" spans="1:19">
      <c r="B291" s="26"/>
      <c r="C291" s="27"/>
      <c r="D291" s="27"/>
      <c r="E291" s="49"/>
      <c r="F291" s="26"/>
      <c r="G291" s="26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</row>
    <row r="292" spans="1:19">
      <c r="B292" s="22">
        <v>3</v>
      </c>
      <c r="C292" s="62" t="s">
        <v>53</v>
      </c>
      <c r="D292" s="27" t="s">
        <v>172</v>
      </c>
      <c r="E292" s="63">
        <v>30000</v>
      </c>
      <c r="F292" s="64" t="s">
        <v>39</v>
      </c>
      <c r="G292" s="22" t="s">
        <v>23</v>
      </c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</row>
    <row r="293" spans="1:19">
      <c r="B293" s="26"/>
      <c r="C293" s="27" t="s">
        <v>54</v>
      </c>
      <c r="D293" s="27" t="s">
        <v>174</v>
      </c>
      <c r="E293" s="49"/>
      <c r="F293" s="26" t="s">
        <v>30</v>
      </c>
      <c r="G293" s="26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</row>
    <row r="294" spans="1:19">
      <c r="B294" s="26"/>
      <c r="C294" s="27"/>
      <c r="D294" s="27"/>
      <c r="E294" s="49"/>
      <c r="F294" s="26"/>
      <c r="G294" s="26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</row>
    <row r="295" spans="1:19">
      <c r="B295" s="26"/>
      <c r="C295" s="27"/>
      <c r="D295" s="27"/>
      <c r="E295" s="49"/>
      <c r="F295" s="26"/>
      <c r="G295" s="26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</row>
    <row r="296" spans="1:19">
      <c r="B296" s="26"/>
      <c r="C296" s="27"/>
      <c r="D296" s="27"/>
      <c r="E296" s="49"/>
      <c r="F296" s="26"/>
      <c r="G296" s="26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</row>
    <row r="297" spans="1:19">
      <c r="B297" s="26"/>
      <c r="C297" s="27"/>
      <c r="D297" s="27"/>
      <c r="E297" s="49"/>
      <c r="F297" s="26"/>
      <c r="G297" s="26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</row>
    <row r="298" spans="1:19">
      <c r="B298" s="97">
        <v>24</v>
      </c>
      <c r="C298" s="97"/>
      <c r="D298" s="97"/>
      <c r="E298" s="97"/>
      <c r="F298" s="97"/>
      <c r="G298" s="97"/>
      <c r="H298" s="97"/>
      <c r="I298" s="97"/>
      <c r="J298" s="97"/>
      <c r="K298" s="97"/>
      <c r="L298" s="97"/>
      <c r="M298" s="97"/>
      <c r="N298" s="97"/>
      <c r="O298" s="97"/>
      <c r="P298" s="97"/>
      <c r="Q298" s="97"/>
      <c r="R298" s="97"/>
      <c r="S298" s="97"/>
    </row>
    <row r="299" spans="1:19"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5"/>
      <c r="R299" s="55"/>
      <c r="S299" s="55"/>
    </row>
    <row r="300" spans="1:19">
      <c r="A300" s="101" t="s">
        <v>1</v>
      </c>
      <c r="B300" s="101"/>
      <c r="C300" s="101"/>
      <c r="D300" s="101"/>
      <c r="E300" s="101"/>
      <c r="F300" s="101"/>
      <c r="G300" s="101"/>
      <c r="H300" s="101"/>
      <c r="I300" s="101"/>
      <c r="J300" s="101"/>
      <c r="K300" s="101"/>
      <c r="L300" s="101"/>
      <c r="M300" s="101"/>
      <c r="N300" s="101"/>
      <c r="O300" s="101"/>
      <c r="P300" s="101"/>
      <c r="Q300" s="103" t="s">
        <v>78</v>
      </c>
      <c r="R300" s="104"/>
      <c r="S300" s="105"/>
    </row>
    <row r="301" spans="1:19">
      <c r="A301" s="101" t="s">
        <v>166</v>
      </c>
      <c r="B301" s="101"/>
      <c r="C301" s="101"/>
      <c r="D301" s="101"/>
      <c r="E301" s="101"/>
      <c r="F301" s="101"/>
      <c r="G301" s="101"/>
      <c r="H301" s="101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  <c r="S301" s="101"/>
    </row>
    <row r="302" spans="1:19">
      <c r="A302" s="101" t="s">
        <v>0</v>
      </c>
      <c r="B302" s="101"/>
      <c r="C302" s="101"/>
      <c r="D302" s="101"/>
      <c r="E302" s="101"/>
      <c r="F302" s="101"/>
      <c r="G302" s="101"/>
      <c r="H302" s="101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  <c r="S302" s="101"/>
    </row>
    <row r="303" spans="1:19" ht="15" customHeight="1">
      <c r="B303" s="10"/>
      <c r="C303" s="10"/>
      <c r="D303" s="10"/>
      <c r="E303" s="11"/>
      <c r="F303" s="10"/>
      <c r="G303" s="10"/>
      <c r="H303" s="10"/>
    </row>
    <row r="304" spans="1:19">
      <c r="B304" s="46" t="s">
        <v>22</v>
      </c>
      <c r="C304" s="46"/>
      <c r="D304" s="10"/>
      <c r="E304" s="11"/>
      <c r="F304" s="10"/>
      <c r="G304" s="10"/>
      <c r="H304" s="10"/>
    </row>
    <row r="305" spans="2:19">
      <c r="B305" s="46" t="s">
        <v>342</v>
      </c>
      <c r="C305" s="46"/>
      <c r="D305" s="10"/>
      <c r="E305" s="11"/>
      <c r="F305" s="10"/>
      <c r="G305" s="10"/>
      <c r="H305" s="10"/>
    </row>
    <row r="306" spans="2:19">
      <c r="B306" s="13" t="s">
        <v>17</v>
      </c>
      <c r="C306" s="14" t="s">
        <v>18</v>
      </c>
      <c r="D306" s="14" t="s">
        <v>21</v>
      </c>
      <c r="E306" s="15" t="s">
        <v>3</v>
      </c>
      <c r="F306" s="13" t="s">
        <v>20</v>
      </c>
      <c r="G306" s="13" t="s">
        <v>108</v>
      </c>
      <c r="H306" s="103" t="s">
        <v>145</v>
      </c>
      <c r="I306" s="104"/>
      <c r="J306" s="105"/>
      <c r="K306" s="103" t="s">
        <v>204</v>
      </c>
      <c r="L306" s="104"/>
      <c r="M306" s="104"/>
      <c r="N306" s="104"/>
      <c r="O306" s="104"/>
      <c r="P306" s="104"/>
      <c r="Q306" s="104"/>
      <c r="R306" s="104"/>
      <c r="S306" s="105"/>
    </row>
    <row r="307" spans="2:19" ht="20.25" customHeight="1">
      <c r="B307" s="16" t="s">
        <v>16</v>
      </c>
      <c r="C307" s="16"/>
      <c r="D307" s="16" t="s">
        <v>18</v>
      </c>
      <c r="E307" s="17" t="s">
        <v>107</v>
      </c>
      <c r="F307" s="16" t="s">
        <v>19</v>
      </c>
      <c r="G307" s="16" t="s">
        <v>117</v>
      </c>
      <c r="H307" s="18" t="s">
        <v>4</v>
      </c>
      <c r="I307" s="19" t="s">
        <v>5</v>
      </c>
      <c r="J307" s="19" t="s">
        <v>6</v>
      </c>
      <c r="K307" s="19" t="s">
        <v>7</v>
      </c>
      <c r="L307" s="19" t="s">
        <v>8</v>
      </c>
      <c r="M307" s="19" t="s">
        <v>9</v>
      </c>
      <c r="N307" s="19" t="s">
        <v>10</v>
      </c>
      <c r="O307" s="19" t="s">
        <v>11</v>
      </c>
      <c r="P307" s="19" t="s">
        <v>12</v>
      </c>
      <c r="Q307" s="19" t="s">
        <v>13</v>
      </c>
      <c r="R307" s="19" t="s">
        <v>14</v>
      </c>
      <c r="S307" s="19" t="s">
        <v>15</v>
      </c>
    </row>
    <row r="308" spans="2:19">
      <c r="B308" s="20"/>
      <c r="C308" s="20"/>
      <c r="D308" s="20"/>
      <c r="E308" s="21"/>
      <c r="F308" s="20"/>
      <c r="G308" s="20" t="s">
        <v>116</v>
      </c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</row>
    <row r="309" spans="2:19">
      <c r="B309" s="22">
        <v>4</v>
      </c>
      <c r="C309" s="23" t="s">
        <v>344</v>
      </c>
      <c r="D309" s="27" t="s">
        <v>295</v>
      </c>
      <c r="E309" s="63">
        <v>10000</v>
      </c>
      <c r="F309" s="26" t="s">
        <v>27</v>
      </c>
      <c r="G309" s="26" t="s">
        <v>23</v>
      </c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</row>
    <row r="310" spans="2:19">
      <c r="B310" s="26"/>
      <c r="C310" s="27" t="s">
        <v>343</v>
      </c>
      <c r="D310" s="27" t="s">
        <v>298</v>
      </c>
      <c r="E310" s="49"/>
      <c r="F310" s="26" t="s">
        <v>30</v>
      </c>
      <c r="G310" s="26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</row>
    <row r="311" spans="2:19">
      <c r="B311" s="26"/>
      <c r="C311" s="27" t="s">
        <v>345</v>
      </c>
      <c r="D311" s="27" t="s">
        <v>100</v>
      </c>
      <c r="E311" s="49"/>
      <c r="F311" s="26"/>
      <c r="G311" s="26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</row>
    <row r="312" spans="2:19">
      <c r="B312" s="26"/>
      <c r="C312" s="27" t="s">
        <v>346</v>
      </c>
      <c r="D312" s="27" t="s">
        <v>101</v>
      </c>
      <c r="E312" s="49"/>
      <c r="F312" s="26"/>
      <c r="G312" s="26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</row>
    <row r="313" spans="2:19">
      <c r="B313" s="26"/>
      <c r="C313" s="27" t="s">
        <v>347</v>
      </c>
      <c r="D313" s="27" t="s">
        <v>114</v>
      </c>
      <c r="E313" s="49"/>
      <c r="F313" s="26"/>
      <c r="G313" s="26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</row>
    <row r="314" spans="2:19">
      <c r="B314" s="26"/>
      <c r="C314" s="27"/>
      <c r="D314" s="27" t="s">
        <v>115</v>
      </c>
      <c r="E314" s="49"/>
      <c r="F314" s="26"/>
      <c r="G314" s="26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</row>
    <row r="315" spans="2:19">
      <c r="B315" s="26"/>
      <c r="C315" s="27"/>
      <c r="D315" s="27"/>
      <c r="E315" s="49"/>
      <c r="F315" s="26"/>
      <c r="G315" s="26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</row>
    <row r="316" spans="2:19">
      <c r="B316" s="26">
        <v>5</v>
      </c>
      <c r="C316" s="27" t="s">
        <v>150</v>
      </c>
      <c r="D316" s="27" t="s">
        <v>295</v>
      </c>
      <c r="E316" s="49">
        <v>10000</v>
      </c>
      <c r="F316" s="26" t="s">
        <v>27</v>
      </c>
      <c r="G316" s="26" t="s">
        <v>23</v>
      </c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</row>
    <row r="317" spans="2:19">
      <c r="B317" s="26"/>
      <c r="C317" s="27" t="s">
        <v>99</v>
      </c>
      <c r="D317" s="27" t="s">
        <v>298</v>
      </c>
      <c r="E317" s="49"/>
      <c r="F317" s="26" t="s">
        <v>30</v>
      </c>
      <c r="G317" s="26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</row>
    <row r="318" spans="2:19">
      <c r="B318" s="26"/>
      <c r="C318" s="27"/>
      <c r="D318" s="27" t="s">
        <v>348</v>
      </c>
      <c r="E318" s="49"/>
      <c r="F318" s="26"/>
      <c r="G318" s="26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</row>
    <row r="319" spans="2:19">
      <c r="B319" s="26"/>
      <c r="C319" s="27"/>
      <c r="D319" s="27" t="s">
        <v>349</v>
      </c>
      <c r="E319" s="49"/>
      <c r="F319" s="26"/>
      <c r="G319" s="26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</row>
    <row r="320" spans="2:19">
      <c r="B320" s="26"/>
      <c r="C320" s="27"/>
      <c r="D320" s="27"/>
      <c r="E320" s="49"/>
      <c r="F320" s="26"/>
      <c r="G320" s="26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</row>
    <row r="321" spans="1:19">
      <c r="B321" s="26"/>
      <c r="C321" s="27"/>
      <c r="D321" s="27"/>
      <c r="E321" s="49"/>
      <c r="F321" s="26"/>
      <c r="G321" s="26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</row>
    <row r="322" spans="1:19">
      <c r="B322" s="29"/>
      <c r="C322" s="65"/>
      <c r="D322" s="30"/>
      <c r="E322" s="66"/>
      <c r="F322" s="29"/>
      <c r="G322" s="29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</row>
    <row r="323" spans="1:19">
      <c r="B323" s="97">
        <v>25</v>
      </c>
      <c r="C323" s="97"/>
      <c r="D323" s="97"/>
      <c r="E323" s="97"/>
      <c r="F323" s="97"/>
      <c r="G323" s="97"/>
      <c r="H323" s="97"/>
      <c r="I323" s="97"/>
      <c r="J323" s="97"/>
      <c r="K323" s="97"/>
      <c r="L323" s="97"/>
      <c r="M323" s="97"/>
      <c r="N323" s="97"/>
      <c r="O323" s="97"/>
      <c r="P323" s="97"/>
      <c r="Q323" s="97"/>
      <c r="R323" s="97"/>
      <c r="S323" s="97"/>
    </row>
    <row r="324" spans="1:19" ht="20.25" customHeight="1"/>
    <row r="325" spans="1:19" ht="20.25" customHeight="1">
      <c r="A325" s="101" t="s">
        <v>1</v>
      </c>
      <c r="B325" s="101"/>
      <c r="C325" s="101"/>
      <c r="D325" s="101"/>
      <c r="E325" s="101"/>
      <c r="F325" s="101"/>
      <c r="G325" s="101"/>
      <c r="H325" s="101"/>
      <c r="I325" s="101"/>
      <c r="J325" s="101"/>
      <c r="K325" s="101"/>
      <c r="L325" s="101"/>
      <c r="M325" s="101"/>
      <c r="N325" s="101"/>
      <c r="O325" s="101"/>
      <c r="P325" s="101"/>
      <c r="Q325" s="103" t="s">
        <v>78</v>
      </c>
      <c r="R325" s="104"/>
      <c r="S325" s="105"/>
    </row>
    <row r="326" spans="1:19" ht="20.25" customHeight="1">
      <c r="A326" s="101" t="s">
        <v>166</v>
      </c>
      <c r="B326" s="101"/>
      <c r="C326" s="101"/>
      <c r="D326" s="101"/>
      <c r="E326" s="101"/>
      <c r="F326" s="101"/>
      <c r="G326" s="101"/>
      <c r="H326" s="101"/>
      <c r="I326" s="101"/>
      <c r="J326" s="101"/>
      <c r="K326" s="101"/>
      <c r="L326" s="101"/>
      <c r="M326" s="101"/>
      <c r="N326" s="101"/>
      <c r="O326" s="101"/>
      <c r="P326" s="101"/>
      <c r="Q326" s="101"/>
      <c r="R326" s="101"/>
      <c r="S326" s="101"/>
    </row>
    <row r="327" spans="1:19" ht="20.25" customHeight="1">
      <c r="A327" s="101" t="s">
        <v>0</v>
      </c>
      <c r="B327" s="101"/>
      <c r="C327" s="101"/>
      <c r="D327" s="101"/>
      <c r="E327" s="101"/>
      <c r="F327" s="101"/>
      <c r="G327" s="101"/>
      <c r="H327" s="101"/>
      <c r="I327" s="101"/>
      <c r="J327" s="101"/>
      <c r="K327" s="101"/>
      <c r="L327" s="101"/>
      <c r="M327" s="101"/>
      <c r="N327" s="101"/>
      <c r="O327" s="101"/>
      <c r="P327" s="101"/>
      <c r="Q327" s="101"/>
      <c r="R327" s="101"/>
      <c r="S327" s="101"/>
    </row>
    <row r="328" spans="1:19" ht="20.25" customHeight="1">
      <c r="B328" s="10"/>
      <c r="C328" s="10"/>
      <c r="D328" s="10"/>
      <c r="E328" s="11"/>
      <c r="F328" s="10"/>
      <c r="G328" s="10"/>
      <c r="H328" s="10"/>
    </row>
    <row r="329" spans="1:19" ht="20.25" customHeight="1">
      <c r="B329" s="46" t="s">
        <v>22</v>
      </c>
      <c r="C329" s="46"/>
      <c r="D329" s="10"/>
      <c r="E329" s="11"/>
      <c r="F329" s="10"/>
      <c r="G329" s="10"/>
      <c r="H329" s="10"/>
    </row>
    <row r="330" spans="1:19">
      <c r="B330" s="46" t="s">
        <v>342</v>
      </c>
      <c r="C330" s="46"/>
      <c r="D330" s="10"/>
      <c r="E330" s="11"/>
      <c r="F330" s="10"/>
      <c r="G330" s="10"/>
      <c r="H330" s="10"/>
    </row>
    <row r="331" spans="1:19">
      <c r="B331" s="13" t="s">
        <v>17</v>
      </c>
      <c r="C331" s="14" t="s">
        <v>18</v>
      </c>
      <c r="D331" s="14" t="s">
        <v>21</v>
      </c>
      <c r="E331" s="15" t="s">
        <v>3</v>
      </c>
      <c r="F331" s="13" t="s">
        <v>20</v>
      </c>
      <c r="G331" s="13" t="s">
        <v>108</v>
      </c>
      <c r="H331" s="103" t="s">
        <v>145</v>
      </c>
      <c r="I331" s="104"/>
      <c r="J331" s="105"/>
      <c r="K331" s="103" t="s">
        <v>204</v>
      </c>
      <c r="L331" s="104"/>
      <c r="M331" s="104"/>
      <c r="N331" s="104"/>
      <c r="O331" s="104"/>
      <c r="P331" s="104"/>
      <c r="Q331" s="104"/>
      <c r="R331" s="104"/>
      <c r="S331" s="105"/>
    </row>
    <row r="332" spans="1:19" ht="20.25" customHeight="1">
      <c r="B332" s="16" t="s">
        <v>16</v>
      </c>
      <c r="C332" s="16"/>
      <c r="D332" s="16" t="s">
        <v>18</v>
      </c>
      <c r="E332" s="17" t="s">
        <v>107</v>
      </c>
      <c r="F332" s="16" t="s">
        <v>19</v>
      </c>
      <c r="G332" s="16" t="s">
        <v>117</v>
      </c>
      <c r="H332" s="18" t="s">
        <v>4</v>
      </c>
      <c r="I332" s="19" t="s">
        <v>5</v>
      </c>
      <c r="J332" s="19" t="s">
        <v>6</v>
      </c>
      <c r="K332" s="19" t="s">
        <v>7</v>
      </c>
      <c r="L332" s="19" t="s">
        <v>8</v>
      </c>
      <c r="M332" s="19" t="s">
        <v>9</v>
      </c>
      <c r="N332" s="19" t="s">
        <v>10</v>
      </c>
      <c r="O332" s="19" t="s">
        <v>11</v>
      </c>
      <c r="P332" s="19" t="s">
        <v>12</v>
      </c>
      <c r="Q332" s="19" t="s">
        <v>13</v>
      </c>
      <c r="R332" s="19" t="s">
        <v>14</v>
      </c>
      <c r="S332" s="19" t="s">
        <v>15</v>
      </c>
    </row>
    <row r="333" spans="1:19">
      <c r="B333" s="20"/>
      <c r="C333" s="20"/>
      <c r="D333" s="20"/>
      <c r="E333" s="21"/>
      <c r="F333" s="20"/>
      <c r="G333" s="20" t="s">
        <v>116</v>
      </c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</row>
    <row r="334" spans="1:19" ht="20.25" customHeight="1">
      <c r="B334" s="22">
        <v>6</v>
      </c>
      <c r="C334" s="23" t="s">
        <v>151</v>
      </c>
      <c r="D334" s="27" t="s">
        <v>295</v>
      </c>
      <c r="E334" s="63">
        <v>50000</v>
      </c>
      <c r="F334" s="22" t="s">
        <v>27</v>
      </c>
      <c r="G334" s="22" t="s">
        <v>23</v>
      </c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</row>
    <row r="335" spans="1:19" ht="20.25" customHeight="1">
      <c r="B335" s="26"/>
      <c r="C335" s="27" t="s">
        <v>152</v>
      </c>
      <c r="D335" s="27" t="s">
        <v>298</v>
      </c>
      <c r="E335" s="49"/>
      <c r="F335" s="26" t="s">
        <v>30</v>
      </c>
      <c r="G335" s="26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</row>
    <row r="336" spans="1:19" ht="20.25" customHeight="1">
      <c r="B336" s="26"/>
      <c r="C336" s="27"/>
      <c r="D336" s="27" t="s">
        <v>350</v>
      </c>
      <c r="E336" s="49"/>
      <c r="F336" s="26"/>
      <c r="G336" s="26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</row>
    <row r="337" spans="1:19" ht="20.25" customHeight="1">
      <c r="B337" s="26"/>
      <c r="C337" s="27"/>
      <c r="D337" s="27" t="s">
        <v>351</v>
      </c>
      <c r="E337" s="49"/>
      <c r="F337" s="26"/>
      <c r="G337" s="26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</row>
    <row r="338" spans="1:19" ht="20.25" customHeight="1">
      <c r="B338" s="26"/>
      <c r="C338" s="27"/>
      <c r="D338" s="27"/>
      <c r="E338" s="49"/>
      <c r="F338" s="26"/>
      <c r="G338" s="26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</row>
    <row r="339" spans="1:19" ht="20.25" customHeight="1">
      <c r="B339" s="26"/>
      <c r="C339" s="27"/>
      <c r="D339" s="27"/>
      <c r="E339" s="49"/>
      <c r="F339" s="26"/>
      <c r="G339" s="26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</row>
    <row r="340" spans="1:19" ht="20.25" customHeight="1">
      <c r="B340" s="26"/>
      <c r="C340" s="27"/>
      <c r="D340" s="27"/>
      <c r="E340" s="49"/>
      <c r="F340" s="26"/>
      <c r="G340" s="26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</row>
    <row r="341" spans="1:19" ht="20.25" customHeight="1">
      <c r="B341" s="26"/>
      <c r="C341" s="54"/>
      <c r="D341" s="27"/>
      <c r="E341" s="49"/>
      <c r="F341" s="26"/>
      <c r="G341" s="26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</row>
    <row r="342" spans="1:19" ht="20.25" customHeight="1">
      <c r="B342" s="26"/>
      <c r="C342" s="27"/>
      <c r="D342" s="27"/>
      <c r="E342" s="49"/>
      <c r="F342" s="26"/>
      <c r="G342" s="26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</row>
    <row r="343" spans="1:19" ht="20.25" customHeight="1">
      <c r="B343" s="26"/>
      <c r="C343" s="27"/>
      <c r="D343" s="27"/>
      <c r="E343" s="49"/>
      <c r="F343" s="26"/>
      <c r="G343" s="26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</row>
    <row r="344" spans="1:19" ht="20.25" customHeight="1">
      <c r="B344" s="26"/>
      <c r="C344" s="27"/>
      <c r="D344" s="27"/>
      <c r="E344" s="49"/>
      <c r="F344" s="26"/>
      <c r="G344" s="26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</row>
    <row r="345" spans="1:19" ht="20.25" customHeight="1">
      <c r="B345" s="29"/>
      <c r="C345" s="65"/>
      <c r="D345" s="30"/>
      <c r="E345" s="66"/>
      <c r="F345" s="29"/>
      <c r="G345" s="29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</row>
    <row r="346" spans="1:19" ht="20.25" customHeight="1" thickBot="1">
      <c r="B346" s="51" t="s">
        <v>79</v>
      </c>
      <c r="C346" s="111" t="s">
        <v>122</v>
      </c>
      <c r="D346" s="112"/>
      <c r="E346" s="67">
        <f>SUM(E334:E345,E309:E322,E284:E297)</f>
        <v>160000</v>
      </c>
      <c r="F346" s="41"/>
      <c r="G346" s="41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</row>
    <row r="347" spans="1:19" ht="20.25" customHeight="1" thickTop="1">
      <c r="B347" s="97">
        <v>26</v>
      </c>
      <c r="C347" s="97"/>
      <c r="D347" s="97"/>
      <c r="E347" s="97"/>
      <c r="F347" s="97"/>
      <c r="G347" s="97"/>
      <c r="H347" s="97"/>
      <c r="I347" s="97"/>
      <c r="J347" s="97"/>
      <c r="K347" s="97"/>
      <c r="L347" s="97"/>
      <c r="M347" s="97"/>
      <c r="N347" s="97"/>
      <c r="O347" s="97"/>
      <c r="P347" s="97"/>
      <c r="Q347" s="97"/>
      <c r="R347" s="97"/>
      <c r="S347" s="97"/>
    </row>
    <row r="348" spans="1:19" ht="20.25" customHeight="1"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5"/>
      <c r="R348" s="45"/>
      <c r="S348" s="45"/>
    </row>
    <row r="349" spans="1:19" ht="20.25" customHeight="1">
      <c r="A349" s="101" t="s">
        <v>1</v>
      </c>
      <c r="B349" s="101"/>
      <c r="C349" s="101"/>
      <c r="D349" s="101"/>
      <c r="E349" s="101"/>
      <c r="F349" s="101"/>
      <c r="G349" s="101"/>
      <c r="H349" s="101"/>
      <c r="I349" s="101"/>
      <c r="J349" s="101"/>
      <c r="K349" s="101"/>
      <c r="L349" s="101"/>
      <c r="M349" s="101"/>
      <c r="N349" s="101"/>
      <c r="O349" s="101"/>
      <c r="P349" s="101"/>
      <c r="Q349" s="103" t="s">
        <v>78</v>
      </c>
      <c r="R349" s="104"/>
      <c r="S349" s="105"/>
    </row>
    <row r="350" spans="1:19">
      <c r="A350" s="101" t="s">
        <v>0</v>
      </c>
      <c r="B350" s="101"/>
      <c r="C350" s="101"/>
      <c r="D350" s="101"/>
      <c r="E350" s="101"/>
      <c r="F350" s="101"/>
      <c r="G350" s="101"/>
      <c r="H350" s="101"/>
      <c r="I350" s="101"/>
      <c r="J350" s="101"/>
      <c r="K350" s="101"/>
      <c r="L350" s="101"/>
      <c r="M350" s="101"/>
      <c r="N350" s="101"/>
      <c r="O350" s="101"/>
      <c r="P350" s="101"/>
      <c r="Q350" s="101"/>
      <c r="R350" s="101"/>
      <c r="S350" s="101"/>
    </row>
    <row r="351" spans="1:19" ht="20.25" customHeight="1">
      <c r="A351" s="101" t="s">
        <v>166</v>
      </c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  <c r="L351" s="101"/>
      <c r="M351" s="101"/>
      <c r="N351" s="101"/>
      <c r="O351" s="101"/>
      <c r="P351" s="101"/>
      <c r="Q351" s="101"/>
      <c r="R351" s="101"/>
      <c r="S351" s="101"/>
    </row>
    <row r="352" spans="1:19">
      <c r="B352" s="46" t="s">
        <v>22</v>
      </c>
      <c r="C352" s="46"/>
      <c r="D352" s="10"/>
      <c r="E352" s="11"/>
      <c r="F352" s="10"/>
      <c r="G352" s="10"/>
      <c r="H352" s="10"/>
    </row>
    <row r="353" spans="2:19">
      <c r="B353" s="46" t="s">
        <v>219</v>
      </c>
      <c r="C353" s="46"/>
      <c r="D353" s="10"/>
      <c r="E353" s="11"/>
      <c r="F353" s="10"/>
      <c r="G353" s="10"/>
      <c r="H353" s="10"/>
    </row>
    <row r="354" spans="2:19">
      <c r="B354" s="13" t="s">
        <v>17</v>
      </c>
      <c r="C354" s="14" t="s">
        <v>18</v>
      </c>
      <c r="D354" s="14" t="s">
        <v>21</v>
      </c>
      <c r="E354" s="15" t="s">
        <v>3</v>
      </c>
      <c r="F354" s="13" t="s">
        <v>20</v>
      </c>
      <c r="G354" s="13" t="s">
        <v>108</v>
      </c>
      <c r="H354" s="103" t="s">
        <v>145</v>
      </c>
      <c r="I354" s="104"/>
      <c r="J354" s="105"/>
      <c r="K354" s="103" t="s">
        <v>204</v>
      </c>
      <c r="L354" s="104"/>
      <c r="M354" s="104"/>
      <c r="N354" s="104"/>
      <c r="O354" s="104"/>
      <c r="P354" s="104"/>
      <c r="Q354" s="104"/>
      <c r="R354" s="104"/>
      <c r="S354" s="105"/>
    </row>
    <row r="355" spans="2:19" ht="20.25" customHeight="1">
      <c r="B355" s="16" t="s">
        <v>16</v>
      </c>
      <c r="C355" s="16"/>
      <c r="D355" s="16" t="s">
        <v>18</v>
      </c>
      <c r="E355" s="17" t="s">
        <v>107</v>
      </c>
      <c r="F355" s="16" t="s">
        <v>19</v>
      </c>
      <c r="G355" s="16" t="s">
        <v>117</v>
      </c>
      <c r="H355" s="18" t="s">
        <v>4</v>
      </c>
      <c r="I355" s="19" t="s">
        <v>5</v>
      </c>
      <c r="J355" s="19" t="s">
        <v>6</v>
      </c>
      <c r="K355" s="19" t="s">
        <v>7</v>
      </c>
      <c r="L355" s="19" t="s">
        <v>8</v>
      </c>
      <c r="M355" s="19" t="s">
        <v>9</v>
      </c>
      <c r="N355" s="19" t="s">
        <v>10</v>
      </c>
      <c r="O355" s="19" t="s">
        <v>11</v>
      </c>
      <c r="P355" s="19" t="s">
        <v>12</v>
      </c>
      <c r="Q355" s="19" t="s">
        <v>13</v>
      </c>
      <c r="R355" s="19" t="s">
        <v>14</v>
      </c>
      <c r="S355" s="19" t="s">
        <v>15</v>
      </c>
    </row>
    <row r="356" spans="2:19">
      <c r="B356" s="20"/>
      <c r="C356" s="20"/>
      <c r="D356" s="20"/>
      <c r="E356" s="21"/>
      <c r="F356" s="20"/>
      <c r="G356" s="20" t="s">
        <v>116</v>
      </c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</row>
    <row r="357" spans="2:19" ht="24">
      <c r="B357" s="37">
        <v>1</v>
      </c>
      <c r="C357" s="25" t="s">
        <v>55</v>
      </c>
      <c r="D357" s="27" t="s">
        <v>295</v>
      </c>
      <c r="E357" s="47">
        <v>50000</v>
      </c>
      <c r="F357" s="37" t="s">
        <v>27</v>
      </c>
      <c r="G357" s="37" t="s">
        <v>24</v>
      </c>
      <c r="H357" s="25"/>
      <c r="I357" s="25"/>
      <c r="J357" s="68"/>
      <c r="K357" s="25"/>
      <c r="L357" s="25"/>
      <c r="M357" s="25"/>
      <c r="N357" s="25"/>
      <c r="O357" s="25"/>
      <c r="P357" s="25"/>
      <c r="Q357" s="25"/>
      <c r="R357" s="25"/>
      <c r="S357" s="25"/>
    </row>
    <row r="358" spans="2:19">
      <c r="B358" s="26"/>
      <c r="C358" s="27" t="s">
        <v>56</v>
      </c>
      <c r="D358" s="27" t="s">
        <v>298</v>
      </c>
      <c r="E358" s="49"/>
      <c r="F358" s="26" t="s">
        <v>30</v>
      </c>
      <c r="G358" s="26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</row>
    <row r="359" spans="2:19">
      <c r="B359" s="26"/>
      <c r="C359" s="27"/>
      <c r="D359" s="27" t="s">
        <v>352</v>
      </c>
      <c r="E359" s="49"/>
      <c r="F359" s="26"/>
      <c r="G359" s="26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</row>
    <row r="360" spans="2:19">
      <c r="B360" s="26"/>
      <c r="C360" s="27"/>
      <c r="D360" s="27"/>
      <c r="E360" s="49"/>
      <c r="F360" s="26"/>
      <c r="G360" s="26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</row>
    <row r="361" spans="2:19">
      <c r="B361" s="26">
        <v>2</v>
      </c>
      <c r="C361" s="27" t="s">
        <v>57</v>
      </c>
      <c r="D361" s="27" t="s">
        <v>295</v>
      </c>
      <c r="E361" s="49">
        <v>10000</v>
      </c>
      <c r="F361" s="37" t="s">
        <v>27</v>
      </c>
      <c r="G361" s="26" t="s">
        <v>24</v>
      </c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</row>
    <row r="362" spans="2:19">
      <c r="B362" s="26"/>
      <c r="C362" s="27" t="s">
        <v>354</v>
      </c>
      <c r="D362" s="27" t="s">
        <v>298</v>
      </c>
      <c r="E362" s="49"/>
      <c r="F362" s="26" t="s">
        <v>30</v>
      </c>
      <c r="G362" s="26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</row>
    <row r="363" spans="2:19">
      <c r="B363" s="26"/>
      <c r="C363" s="27" t="s">
        <v>353</v>
      </c>
      <c r="D363" s="27" t="s">
        <v>355</v>
      </c>
      <c r="E363" s="49"/>
      <c r="F363" s="26"/>
      <c r="G363" s="26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</row>
    <row r="364" spans="2:19">
      <c r="B364" s="26"/>
      <c r="C364" s="27"/>
      <c r="D364" s="27" t="s">
        <v>356</v>
      </c>
      <c r="E364" s="49"/>
      <c r="F364" s="26"/>
      <c r="G364" s="26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</row>
    <row r="365" spans="2:19">
      <c r="B365" s="26"/>
      <c r="C365" s="27"/>
      <c r="D365" s="27"/>
      <c r="E365" s="49"/>
      <c r="F365" s="26"/>
      <c r="G365" s="26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</row>
    <row r="366" spans="2:19">
      <c r="B366" s="26">
        <v>3</v>
      </c>
      <c r="C366" s="27" t="s">
        <v>58</v>
      </c>
      <c r="D366" s="27" t="s">
        <v>295</v>
      </c>
      <c r="E366" s="49">
        <v>20000</v>
      </c>
      <c r="F366" s="37" t="s">
        <v>27</v>
      </c>
      <c r="G366" s="26" t="s">
        <v>24</v>
      </c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</row>
    <row r="367" spans="2:19">
      <c r="B367" s="26"/>
      <c r="C367" s="27" t="s">
        <v>360</v>
      </c>
      <c r="D367" s="27" t="s">
        <v>298</v>
      </c>
      <c r="E367" s="49"/>
      <c r="F367" s="26" t="s">
        <v>30</v>
      </c>
      <c r="G367" s="26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</row>
    <row r="368" spans="2:19">
      <c r="B368" s="26"/>
      <c r="C368" s="27" t="s">
        <v>359</v>
      </c>
      <c r="D368" s="27" t="s">
        <v>357</v>
      </c>
      <c r="E368" s="49"/>
      <c r="F368" s="26"/>
      <c r="G368" s="26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</row>
    <row r="369" spans="2:19">
      <c r="B369" s="32"/>
      <c r="C369" s="33"/>
      <c r="D369" s="33" t="s">
        <v>358</v>
      </c>
      <c r="E369" s="59"/>
      <c r="F369" s="32"/>
      <c r="G369" s="32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</row>
    <row r="370" spans="2:19" ht="21" thickBot="1">
      <c r="B370" s="51" t="s">
        <v>79</v>
      </c>
      <c r="C370" s="111" t="s">
        <v>86</v>
      </c>
      <c r="D370" s="112"/>
      <c r="E370" s="67">
        <f>SUM(E366:E369,E357:E365)</f>
        <v>80000</v>
      </c>
      <c r="F370" s="51"/>
      <c r="G370" s="51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</row>
    <row r="371" spans="2:19" ht="21" thickTop="1">
      <c r="B371" s="97">
        <v>27</v>
      </c>
      <c r="C371" s="97"/>
      <c r="D371" s="97"/>
      <c r="E371" s="97"/>
      <c r="F371" s="97"/>
      <c r="G371" s="97"/>
      <c r="H371" s="97"/>
      <c r="I371" s="97"/>
      <c r="J371" s="97"/>
      <c r="K371" s="97"/>
      <c r="L371" s="97"/>
      <c r="M371" s="97"/>
      <c r="N371" s="97"/>
      <c r="O371" s="97"/>
      <c r="P371" s="97"/>
      <c r="Q371" s="97"/>
      <c r="R371" s="97"/>
      <c r="S371" s="97"/>
    </row>
  </sheetData>
  <mergeCells count="111">
    <mergeCell ref="C99:D99"/>
    <mergeCell ref="B100:S100"/>
    <mergeCell ref="A77:P77"/>
    <mergeCell ref="Q77:S77"/>
    <mergeCell ref="A78:S78"/>
    <mergeCell ref="A79:S79"/>
    <mergeCell ref="H83:J83"/>
    <mergeCell ref="K83:S83"/>
    <mergeCell ref="A54:S54"/>
    <mergeCell ref="H58:J58"/>
    <mergeCell ref="K58:S58"/>
    <mergeCell ref="B75:S75"/>
    <mergeCell ref="A200:P200"/>
    <mergeCell ref="Q200:S200"/>
    <mergeCell ref="B198:S198"/>
    <mergeCell ref="H331:J331"/>
    <mergeCell ref="K331:S331"/>
    <mergeCell ref="C247:D247"/>
    <mergeCell ref="A325:P325"/>
    <mergeCell ref="Q325:S325"/>
    <mergeCell ref="B323:S323"/>
    <mergeCell ref="Q250:S250"/>
    <mergeCell ref="H306:J306"/>
    <mergeCell ref="A201:S201"/>
    <mergeCell ref="C272:D272"/>
    <mergeCell ref="A252:S252"/>
    <mergeCell ref="H256:J256"/>
    <mergeCell ref="A225:P225"/>
    <mergeCell ref="Q225:S225"/>
    <mergeCell ref="A226:S226"/>
    <mergeCell ref="A227:S227"/>
    <mergeCell ref="H231:J231"/>
    <mergeCell ref="K231:S231"/>
    <mergeCell ref="B248:S248"/>
    <mergeCell ref="A327:S327"/>
    <mergeCell ref="A202:S202"/>
    <mergeCell ref="B125:S125"/>
    <mergeCell ref="A102:P102"/>
    <mergeCell ref="Q102:S102"/>
    <mergeCell ref="A103:S103"/>
    <mergeCell ref="A104:S104"/>
    <mergeCell ref="H108:J108"/>
    <mergeCell ref="K108:S108"/>
    <mergeCell ref="A2:P2"/>
    <mergeCell ref="Q2:S2"/>
    <mergeCell ref="A3:S3"/>
    <mergeCell ref="A4:S4"/>
    <mergeCell ref="H8:J8"/>
    <mergeCell ref="K8:S8"/>
    <mergeCell ref="B25:S25"/>
    <mergeCell ref="B50:S50"/>
    <mergeCell ref="A52:P52"/>
    <mergeCell ref="Q52:S52"/>
    <mergeCell ref="A53:S53"/>
    <mergeCell ref="A27:P27"/>
    <mergeCell ref="Q27:S27"/>
    <mergeCell ref="A28:S28"/>
    <mergeCell ref="A29:S29"/>
    <mergeCell ref="H33:J33"/>
    <mergeCell ref="K33:S33"/>
    <mergeCell ref="A175:P175"/>
    <mergeCell ref="Q175:S175"/>
    <mergeCell ref="A176:S176"/>
    <mergeCell ref="A177:S177"/>
    <mergeCell ref="A127:P127"/>
    <mergeCell ref="Q127:S127"/>
    <mergeCell ref="A128:S128"/>
    <mergeCell ref="A129:S129"/>
    <mergeCell ref="H133:J133"/>
    <mergeCell ref="K133:S133"/>
    <mergeCell ref="B149:S149"/>
    <mergeCell ref="A151:P151"/>
    <mergeCell ref="Q151:S151"/>
    <mergeCell ref="A152:S152"/>
    <mergeCell ref="A153:S153"/>
    <mergeCell ref="H157:J157"/>
    <mergeCell ref="K157:S157"/>
    <mergeCell ref="B173:S173"/>
    <mergeCell ref="H181:J181"/>
    <mergeCell ref="K181:S181"/>
    <mergeCell ref="C197:D197"/>
    <mergeCell ref="K306:S306"/>
    <mergeCell ref="B371:S371"/>
    <mergeCell ref="B223:S223"/>
    <mergeCell ref="B273:S273"/>
    <mergeCell ref="B298:S298"/>
    <mergeCell ref="A250:P250"/>
    <mergeCell ref="Q300:S300"/>
    <mergeCell ref="A301:S301"/>
    <mergeCell ref="A302:S302"/>
    <mergeCell ref="A251:S251"/>
    <mergeCell ref="A350:S350"/>
    <mergeCell ref="H354:J354"/>
    <mergeCell ref="K354:S354"/>
    <mergeCell ref="C346:D346"/>
    <mergeCell ref="B347:S347"/>
    <mergeCell ref="A326:S326"/>
    <mergeCell ref="A276:S276"/>
    <mergeCell ref="A277:S277"/>
    <mergeCell ref="H281:J281"/>
    <mergeCell ref="K281:S281"/>
    <mergeCell ref="A300:P300"/>
    <mergeCell ref="H206:J206"/>
    <mergeCell ref="K206:S206"/>
    <mergeCell ref="K256:S256"/>
    <mergeCell ref="A275:P275"/>
    <mergeCell ref="Q275:S275"/>
    <mergeCell ref="A351:S351"/>
    <mergeCell ref="A349:P349"/>
    <mergeCell ref="Q349:S349"/>
    <mergeCell ref="C370:D370"/>
  </mergeCells>
  <pageMargins left="0.43307086614173229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zoomScale="110" zoomScaleNormal="110" workbookViewId="0">
      <selection activeCell="B75" sqref="A1:S75"/>
    </sheetView>
  </sheetViews>
  <sheetFormatPr defaultColWidth="9.140625" defaultRowHeight="20.25"/>
  <cols>
    <col min="1" max="1" width="4.7109375" style="4" customWidth="1"/>
    <col min="2" max="2" width="5.7109375" style="7" customWidth="1"/>
    <col min="3" max="3" width="22.7109375" style="4" customWidth="1"/>
    <col min="4" max="4" width="22.7109375" style="6" customWidth="1"/>
    <col min="5" max="5" width="12.7109375" style="6" customWidth="1"/>
    <col min="6" max="7" width="12.7109375" style="5" customWidth="1"/>
    <col min="8" max="19" width="3.7109375" style="4" customWidth="1"/>
    <col min="20" max="16384" width="9.140625" style="4"/>
  </cols>
  <sheetData>
    <row r="2" spans="1:19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3" t="s">
        <v>78</v>
      </c>
      <c r="R2" s="104"/>
      <c r="S2" s="105"/>
    </row>
    <row r="3" spans="1:19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15" customHeight="1">
      <c r="B5" s="12"/>
      <c r="C5" s="10"/>
      <c r="D5" s="10"/>
      <c r="E5" s="11"/>
      <c r="F5" s="10"/>
      <c r="G5" s="10"/>
      <c r="H5" s="10"/>
    </row>
    <row r="6" spans="1:19">
      <c r="B6" s="12" t="s">
        <v>59</v>
      </c>
      <c r="C6" s="46"/>
      <c r="D6" s="10"/>
      <c r="E6" s="11"/>
      <c r="F6" s="10"/>
      <c r="G6" s="10"/>
      <c r="H6" s="10"/>
    </row>
    <row r="7" spans="1:19">
      <c r="B7" s="12" t="s">
        <v>256</v>
      </c>
      <c r="C7" s="46"/>
      <c r="D7" s="10"/>
      <c r="E7" s="11"/>
      <c r="F7" s="10"/>
      <c r="G7" s="10"/>
      <c r="H7" s="10"/>
    </row>
    <row r="8" spans="1:19">
      <c r="B8" s="13" t="s">
        <v>17</v>
      </c>
      <c r="C8" s="14" t="s">
        <v>18</v>
      </c>
      <c r="D8" s="14" t="s">
        <v>21</v>
      </c>
      <c r="E8" s="15" t="s">
        <v>3</v>
      </c>
      <c r="F8" s="13" t="s">
        <v>20</v>
      </c>
      <c r="G8" s="13" t="s">
        <v>108</v>
      </c>
      <c r="H8" s="103" t="s">
        <v>145</v>
      </c>
      <c r="I8" s="104"/>
      <c r="J8" s="105"/>
      <c r="K8" s="103" t="s">
        <v>204</v>
      </c>
      <c r="L8" s="104"/>
      <c r="M8" s="104"/>
      <c r="N8" s="104"/>
      <c r="O8" s="104"/>
      <c r="P8" s="104"/>
      <c r="Q8" s="104"/>
      <c r="R8" s="104"/>
      <c r="S8" s="105"/>
    </row>
    <row r="9" spans="1:19" ht="20.25" customHeight="1">
      <c r="B9" s="16" t="s">
        <v>16</v>
      </c>
      <c r="C9" s="16"/>
      <c r="D9" s="16" t="s">
        <v>18</v>
      </c>
      <c r="E9" s="17" t="s">
        <v>107</v>
      </c>
      <c r="F9" s="16" t="s">
        <v>19</v>
      </c>
      <c r="G9" s="16" t="s">
        <v>117</v>
      </c>
      <c r="H9" s="18" t="s">
        <v>4</v>
      </c>
      <c r="I9" s="19" t="s">
        <v>5</v>
      </c>
      <c r="J9" s="19" t="s">
        <v>6</v>
      </c>
      <c r="K9" s="19" t="s">
        <v>7</v>
      </c>
      <c r="L9" s="19" t="s">
        <v>8</v>
      </c>
      <c r="M9" s="19" t="s">
        <v>9</v>
      </c>
      <c r="N9" s="19" t="s">
        <v>10</v>
      </c>
      <c r="O9" s="19" t="s">
        <v>11</v>
      </c>
      <c r="P9" s="19" t="s">
        <v>12</v>
      </c>
      <c r="Q9" s="19" t="s">
        <v>13</v>
      </c>
      <c r="R9" s="19" t="s">
        <v>14</v>
      </c>
      <c r="S9" s="19" t="s">
        <v>15</v>
      </c>
    </row>
    <row r="10" spans="1:19">
      <c r="B10" s="20"/>
      <c r="C10" s="20"/>
      <c r="D10" s="20"/>
      <c r="E10" s="21"/>
      <c r="F10" s="20"/>
      <c r="G10" s="20" t="s">
        <v>116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>
      <c r="B11" s="37">
        <v>1</v>
      </c>
      <c r="C11" s="25" t="s">
        <v>142</v>
      </c>
      <c r="D11" s="25" t="s">
        <v>172</v>
      </c>
      <c r="E11" s="47">
        <v>10000</v>
      </c>
      <c r="F11" s="70" t="s">
        <v>60</v>
      </c>
      <c r="G11" s="37" t="s">
        <v>23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>
      <c r="B12" s="26"/>
      <c r="C12" s="27" t="s">
        <v>169</v>
      </c>
      <c r="D12" s="27" t="s">
        <v>170</v>
      </c>
      <c r="E12" s="49"/>
      <c r="F12" s="26" t="s">
        <v>61</v>
      </c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>
      <c r="B13" s="26"/>
      <c r="C13" s="27" t="s">
        <v>168</v>
      </c>
      <c r="D13" s="27" t="s">
        <v>171</v>
      </c>
      <c r="E13" s="49"/>
      <c r="F13" s="26"/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B14" s="26"/>
      <c r="C14" s="27"/>
      <c r="D14" s="27" t="s">
        <v>429</v>
      </c>
      <c r="E14" s="49"/>
      <c r="F14" s="26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>
      <c r="B15" s="26"/>
      <c r="C15" s="27"/>
      <c r="D15" s="27"/>
      <c r="E15" s="49"/>
      <c r="F15" s="26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>
      <c r="B16" s="26">
        <v>2</v>
      </c>
      <c r="C16" s="27" t="s">
        <v>87</v>
      </c>
      <c r="D16" s="27" t="s">
        <v>112</v>
      </c>
      <c r="E16" s="49">
        <v>10000</v>
      </c>
      <c r="F16" s="26" t="s">
        <v>27</v>
      </c>
      <c r="G16" s="26" t="s">
        <v>23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>
      <c r="B17" s="26"/>
      <c r="C17" s="27" t="s">
        <v>89</v>
      </c>
      <c r="D17" s="27" t="s">
        <v>113</v>
      </c>
      <c r="E17" s="49"/>
      <c r="F17" s="26" t="s">
        <v>30</v>
      </c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>
      <c r="B18" s="26"/>
      <c r="C18" s="27" t="s">
        <v>88</v>
      </c>
      <c r="D18" s="27" t="s">
        <v>88</v>
      </c>
      <c r="E18" s="49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>
      <c r="B19" s="26"/>
      <c r="C19" s="27"/>
      <c r="D19" s="27"/>
      <c r="E19" s="49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>
      <c r="B20" s="26"/>
      <c r="C20" s="27"/>
      <c r="D20" s="27"/>
      <c r="E20" s="49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>
      <c r="B21" s="26"/>
      <c r="C21" s="27"/>
      <c r="D21" s="27"/>
      <c r="E21" s="49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>
      <c r="B22" s="26"/>
      <c r="C22" s="27"/>
      <c r="D22" s="27"/>
      <c r="E22" s="49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>
      <c r="B23" s="26"/>
      <c r="C23" s="27"/>
      <c r="D23" s="27"/>
      <c r="E23" s="49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>
      <c r="B24" s="26"/>
      <c r="C24" s="27"/>
      <c r="D24" s="27"/>
      <c r="E24" s="49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>
      <c r="B25" s="97">
        <v>28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</row>
    <row r="26" spans="1:19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96"/>
      <c r="R26" s="96"/>
      <c r="S26" s="96"/>
    </row>
    <row r="27" spans="1:19">
      <c r="A27" s="101" t="s">
        <v>1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3" t="s">
        <v>78</v>
      </c>
      <c r="R27" s="104"/>
      <c r="S27" s="105"/>
    </row>
    <row r="28" spans="1:19">
      <c r="A28" s="101" t="s">
        <v>166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>
      <c r="A29" s="101" t="s">
        <v>0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ht="15" customHeight="1">
      <c r="B30" s="12"/>
      <c r="C30" s="10"/>
      <c r="D30" s="10"/>
      <c r="E30" s="11"/>
      <c r="F30" s="10"/>
      <c r="G30" s="10"/>
      <c r="H30" s="10"/>
    </row>
    <row r="31" spans="1:19">
      <c r="B31" s="12" t="s">
        <v>59</v>
      </c>
      <c r="C31" s="46"/>
      <c r="D31" s="10"/>
      <c r="E31" s="11"/>
      <c r="F31" s="10"/>
      <c r="G31" s="10"/>
      <c r="H31" s="10"/>
    </row>
    <row r="32" spans="1:19">
      <c r="B32" s="12" t="s">
        <v>256</v>
      </c>
      <c r="C32" s="46"/>
      <c r="D32" s="10"/>
      <c r="E32" s="11"/>
      <c r="F32" s="10"/>
      <c r="G32" s="10"/>
      <c r="H32" s="10"/>
    </row>
    <row r="33" spans="2:19">
      <c r="B33" s="13" t="s">
        <v>17</v>
      </c>
      <c r="C33" s="14" t="s">
        <v>18</v>
      </c>
      <c r="D33" s="14" t="s">
        <v>21</v>
      </c>
      <c r="E33" s="15" t="s">
        <v>3</v>
      </c>
      <c r="F33" s="13" t="s">
        <v>20</v>
      </c>
      <c r="G33" s="13" t="s">
        <v>108</v>
      </c>
      <c r="H33" s="103" t="s">
        <v>145</v>
      </c>
      <c r="I33" s="104"/>
      <c r="J33" s="105"/>
      <c r="K33" s="103" t="s">
        <v>204</v>
      </c>
      <c r="L33" s="104"/>
      <c r="M33" s="104"/>
      <c r="N33" s="104"/>
      <c r="O33" s="104"/>
      <c r="P33" s="104"/>
      <c r="Q33" s="104"/>
      <c r="R33" s="104"/>
      <c r="S33" s="105"/>
    </row>
    <row r="34" spans="2:19" ht="20.25" customHeight="1">
      <c r="B34" s="16" t="s">
        <v>16</v>
      </c>
      <c r="C34" s="16"/>
      <c r="D34" s="16" t="s">
        <v>18</v>
      </c>
      <c r="E34" s="17" t="s">
        <v>107</v>
      </c>
      <c r="F34" s="16" t="s">
        <v>19</v>
      </c>
      <c r="G34" s="16" t="s">
        <v>117</v>
      </c>
      <c r="H34" s="18" t="s">
        <v>4</v>
      </c>
      <c r="I34" s="19" t="s">
        <v>5</v>
      </c>
      <c r="J34" s="19" t="s">
        <v>6</v>
      </c>
      <c r="K34" s="19" t="s">
        <v>7</v>
      </c>
      <c r="L34" s="19" t="s">
        <v>8</v>
      </c>
      <c r="M34" s="19" t="s">
        <v>9</v>
      </c>
      <c r="N34" s="19" t="s">
        <v>10</v>
      </c>
      <c r="O34" s="19" t="s">
        <v>11</v>
      </c>
      <c r="P34" s="19" t="s">
        <v>12</v>
      </c>
      <c r="Q34" s="19" t="s">
        <v>13</v>
      </c>
      <c r="R34" s="19" t="s">
        <v>14</v>
      </c>
      <c r="S34" s="19" t="s">
        <v>15</v>
      </c>
    </row>
    <row r="35" spans="2:19">
      <c r="B35" s="20"/>
      <c r="C35" s="20"/>
      <c r="D35" s="20"/>
      <c r="E35" s="21"/>
      <c r="F35" s="20"/>
      <c r="G35" s="20" t="s">
        <v>116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2:19">
      <c r="B36" s="26">
        <v>3</v>
      </c>
      <c r="C36" s="27" t="s">
        <v>205</v>
      </c>
      <c r="D36" s="27" t="s">
        <v>172</v>
      </c>
      <c r="E36" s="49">
        <v>20000</v>
      </c>
      <c r="F36" s="26" t="s">
        <v>69</v>
      </c>
      <c r="G36" s="26" t="s">
        <v>23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2:19">
      <c r="B37" s="26"/>
      <c r="C37" s="27" t="s">
        <v>206</v>
      </c>
      <c r="D37" s="27" t="s">
        <v>174</v>
      </c>
      <c r="E37" s="49"/>
      <c r="F37" s="26" t="s">
        <v>27</v>
      </c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2:19">
      <c r="B38" s="32"/>
      <c r="C38" s="33" t="s">
        <v>207</v>
      </c>
      <c r="D38" s="33"/>
      <c r="E38" s="59"/>
      <c r="F38" s="26" t="s">
        <v>30</v>
      </c>
      <c r="G38" s="32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2:19">
      <c r="B39" s="32"/>
      <c r="C39" s="33" t="s">
        <v>119</v>
      </c>
      <c r="D39" s="33"/>
      <c r="E39" s="59"/>
      <c r="F39" s="26"/>
      <c r="G39" s="32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2:19">
      <c r="B40" s="26"/>
      <c r="C40" s="27"/>
      <c r="D40" s="27"/>
      <c r="E40" s="49"/>
      <c r="F40" s="26"/>
      <c r="G40" s="26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2:19">
      <c r="B41" s="26">
        <v>4</v>
      </c>
      <c r="C41" s="27" t="s">
        <v>143</v>
      </c>
      <c r="D41" s="27" t="s">
        <v>172</v>
      </c>
      <c r="E41" s="49">
        <v>30000</v>
      </c>
      <c r="F41" s="26" t="s">
        <v>69</v>
      </c>
      <c r="G41" s="26" t="s">
        <v>23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2:19">
      <c r="B42" s="26"/>
      <c r="C42" s="27" t="s">
        <v>138</v>
      </c>
      <c r="D42" s="27" t="s">
        <v>174</v>
      </c>
      <c r="E42" s="49"/>
      <c r="F42" s="26" t="s">
        <v>27</v>
      </c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2:19">
      <c r="B43" s="26"/>
      <c r="C43" s="27" t="s">
        <v>139</v>
      </c>
      <c r="D43" s="27"/>
      <c r="E43" s="49"/>
      <c r="F43" s="26" t="s">
        <v>30</v>
      </c>
      <c r="G43" s="26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2:19">
      <c r="B44" s="26"/>
      <c r="C44" s="27" t="s">
        <v>140</v>
      </c>
      <c r="D44" s="27"/>
      <c r="E44" s="49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2:19">
      <c r="B45" s="26"/>
      <c r="C45" s="27" t="s">
        <v>173</v>
      </c>
      <c r="D45" s="27"/>
      <c r="E45" s="49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2:19">
      <c r="B46" s="26"/>
      <c r="C46" s="27"/>
      <c r="D46" s="27"/>
      <c r="E46" s="49"/>
      <c r="F46" s="26"/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2:19">
      <c r="B47" s="26"/>
      <c r="C47" s="27"/>
      <c r="D47" s="27"/>
      <c r="E47" s="49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2:19">
      <c r="B48" s="26"/>
      <c r="C48" s="27"/>
      <c r="D48" s="27"/>
      <c r="E48" s="49"/>
      <c r="F48" s="26"/>
      <c r="G48" s="26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1:19" ht="21" thickBot="1">
      <c r="B49" s="51" t="s">
        <v>79</v>
      </c>
      <c r="C49" s="111" t="s">
        <v>80</v>
      </c>
      <c r="D49" s="112"/>
      <c r="E49" s="67">
        <f>SUM(E36:E48,E11:E24)</f>
        <v>70000</v>
      </c>
      <c r="F49" s="51"/>
      <c r="G49" s="51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</row>
    <row r="50" spans="1:19" ht="21" thickTop="1">
      <c r="B50" s="97">
        <v>29</v>
      </c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</row>
    <row r="51" spans="1:19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96"/>
      <c r="R51" s="96"/>
      <c r="S51" s="96"/>
    </row>
    <row r="52" spans="1:19">
      <c r="A52" s="101" t="s">
        <v>1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3" t="s">
        <v>78</v>
      </c>
      <c r="R52" s="104"/>
      <c r="S52" s="105"/>
    </row>
    <row r="53" spans="1:19">
      <c r="A53" s="101" t="s">
        <v>166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</row>
    <row r="54" spans="1:19">
      <c r="A54" s="101" t="s">
        <v>0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</row>
    <row r="55" spans="1:19" ht="15" customHeight="1">
      <c r="B55" s="12"/>
      <c r="C55" s="10"/>
      <c r="D55" s="10"/>
      <c r="E55" s="11"/>
      <c r="F55" s="10"/>
      <c r="G55" s="10"/>
      <c r="H55" s="10"/>
    </row>
    <row r="56" spans="1:19">
      <c r="B56" s="12" t="s">
        <v>59</v>
      </c>
      <c r="C56" s="46"/>
      <c r="D56" s="10"/>
      <c r="E56" s="11"/>
      <c r="F56" s="10"/>
      <c r="G56" s="10"/>
      <c r="H56" s="10"/>
    </row>
    <row r="57" spans="1:19">
      <c r="B57" s="12" t="s">
        <v>403</v>
      </c>
      <c r="C57" s="46"/>
      <c r="D57" s="10"/>
      <c r="E57" s="11"/>
      <c r="F57" s="10"/>
      <c r="G57" s="10"/>
      <c r="H57" s="10"/>
    </row>
    <row r="58" spans="1:19">
      <c r="B58" s="13" t="s">
        <v>17</v>
      </c>
      <c r="C58" s="14" t="s">
        <v>18</v>
      </c>
      <c r="D58" s="14" t="s">
        <v>21</v>
      </c>
      <c r="E58" s="15" t="s">
        <v>3</v>
      </c>
      <c r="F58" s="13" t="s">
        <v>20</v>
      </c>
      <c r="G58" s="13" t="s">
        <v>108</v>
      </c>
      <c r="H58" s="103" t="s">
        <v>145</v>
      </c>
      <c r="I58" s="104"/>
      <c r="J58" s="105"/>
      <c r="K58" s="103" t="s">
        <v>204</v>
      </c>
      <c r="L58" s="104"/>
      <c r="M58" s="104"/>
      <c r="N58" s="104"/>
      <c r="O58" s="104"/>
      <c r="P58" s="104"/>
      <c r="Q58" s="104"/>
      <c r="R58" s="104"/>
      <c r="S58" s="105"/>
    </row>
    <row r="59" spans="1:19" ht="20.25" customHeight="1">
      <c r="B59" s="16" t="s">
        <v>16</v>
      </c>
      <c r="C59" s="16"/>
      <c r="D59" s="16" t="s">
        <v>18</v>
      </c>
      <c r="E59" s="17" t="s">
        <v>107</v>
      </c>
      <c r="F59" s="16" t="s">
        <v>19</v>
      </c>
      <c r="G59" s="16" t="s">
        <v>117</v>
      </c>
      <c r="H59" s="18" t="s">
        <v>4</v>
      </c>
      <c r="I59" s="19" t="s">
        <v>5</v>
      </c>
      <c r="J59" s="19" t="s">
        <v>6</v>
      </c>
      <c r="K59" s="19" t="s">
        <v>7</v>
      </c>
      <c r="L59" s="19" t="s">
        <v>8</v>
      </c>
      <c r="M59" s="19" t="s">
        <v>9</v>
      </c>
      <c r="N59" s="19" t="s">
        <v>10</v>
      </c>
      <c r="O59" s="19" t="s">
        <v>11</v>
      </c>
      <c r="P59" s="19" t="s">
        <v>12</v>
      </c>
      <c r="Q59" s="19" t="s">
        <v>13</v>
      </c>
      <c r="R59" s="19" t="s">
        <v>14</v>
      </c>
      <c r="S59" s="19" t="s">
        <v>15</v>
      </c>
    </row>
    <row r="60" spans="1:19">
      <c r="B60" s="20"/>
      <c r="C60" s="20"/>
      <c r="D60" s="20"/>
      <c r="E60" s="21"/>
      <c r="F60" s="20"/>
      <c r="G60" s="20" t="s">
        <v>116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</row>
    <row r="61" spans="1:19">
      <c r="B61" s="26">
        <v>1</v>
      </c>
      <c r="C61" s="27" t="s">
        <v>155</v>
      </c>
      <c r="D61" s="27" t="s">
        <v>158</v>
      </c>
      <c r="E61" s="49">
        <v>100000</v>
      </c>
      <c r="F61" s="26" t="s">
        <v>39</v>
      </c>
      <c r="G61" s="26" t="s">
        <v>111</v>
      </c>
      <c r="H61" s="27"/>
      <c r="I61" s="27"/>
      <c r="J61" s="25"/>
      <c r="K61" s="25"/>
      <c r="L61" s="25"/>
      <c r="M61" s="25"/>
      <c r="N61" s="25"/>
      <c r="O61" s="25"/>
      <c r="P61" s="25"/>
      <c r="Q61" s="25"/>
      <c r="R61" s="25"/>
      <c r="S61" s="25"/>
    </row>
    <row r="62" spans="1:19">
      <c r="B62" s="26"/>
      <c r="C62" s="27" t="s">
        <v>156</v>
      </c>
      <c r="D62" s="27" t="s">
        <v>156</v>
      </c>
      <c r="E62" s="49"/>
      <c r="F62" s="26" t="s">
        <v>30</v>
      </c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</row>
    <row r="63" spans="1:19">
      <c r="B63" s="26"/>
      <c r="C63" s="27" t="s">
        <v>157</v>
      </c>
      <c r="D63" s="27" t="s">
        <v>208</v>
      </c>
      <c r="E63" s="49"/>
      <c r="F63" s="26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</row>
    <row r="64" spans="1:19">
      <c r="B64" s="32"/>
      <c r="C64" s="33"/>
      <c r="D64" s="33" t="s">
        <v>209</v>
      </c>
      <c r="E64" s="59"/>
      <c r="F64" s="26"/>
      <c r="G64" s="32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</row>
    <row r="65" spans="2:19">
      <c r="B65" s="26"/>
      <c r="C65" s="27"/>
      <c r="D65" s="27" t="s">
        <v>210</v>
      </c>
      <c r="E65" s="49"/>
      <c r="F65" s="26"/>
      <c r="G65" s="26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2:19">
      <c r="B66" s="26"/>
      <c r="C66" s="27"/>
      <c r="D66" s="27" t="s">
        <v>211</v>
      </c>
      <c r="E66" s="49"/>
      <c r="F66" s="26"/>
      <c r="G66" s="26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2:19">
      <c r="B67" s="26"/>
      <c r="C67" s="27"/>
      <c r="D67" s="27" t="s">
        <v>212</v>
      </c>
      <c r="E67" s="49"/>
      <c r="F67" s="26"/>
      <c r="G67" s="26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</row>
    <row r="68" spans="2:19">
      <c r="B68" s="26"/>
      <c r="C68" s="27"/>
      <c r="D68" s="27" t="s">
        <v>213</v>
      </c>
      <c r="E68" s="49"/>
      <c r="F68" s="26"/>
      <c r="G68" s="26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</row>
    <row r="69" spans="2:19">
      <c r="B69" s="26"/>
      <c r="C69" s="27"/>
      <c r="D69" s="27"/>
      <c r="E69" s="49"/>
      <c r="F69" s="26"/>
      <c r="G69" s="26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  <row r="70" spans="2:19">
      <c r="B70" s="26"/>
      <c r="C70" s="27"/>
      <c r="D70" s="27"/>
      <c r="E70" s="49"/>
      <c r="F70" s="26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2:19">
      <c r="B71" s="26"/>
      <c r="C71" s="27"/>
      <c r="D71" s="27"/>
      <c r="E71" s="49"/>
      <c r="F71" s="26"/>
      <c r="G71" s="26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</row>
    <row r="72" spans="2:19">
      <c r="B72" s="26"/>
      <c r="C72" s="27"/>
      <c r="D72" s="27"/>
      <c r="E72" s="49"/>
      <c r="F72" s="26"/>
      <c r="G72" s="26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</row>
    <row r="73" spans="2:19">
      <c r="B73" s="26"/>
      <c r="C73" s="27"/>
      <c r="D73" s="27"/>
      <c r="E73" s="49"/>
      <c r="F73" s="26"/>
      <c r="G73" s="26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</row>
    <row r="74" spans="2:19" ht="21" thickBot="1">
      <c r="B74" s="71" t="s">
        <v>79</v>
      </c>
      <c r="C74" s="111" t="s">
        <v>85</v>
      </c>
      <c r="D74" s="112"/>
      <c r="E74" s="67">
        <f>SUM(E61:E73)</f>
        <v>100000</v>
      </c>
      <c r="F74" s="51"/>
      <c r="G74" s="51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</row>
    <row r="75" spans="2:19" ht="21" thickTop="1">
      <c r="B75" s="97">
        <v>30</v>
      </c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</row>
  </sheetData>
  <mergeCells count="23">
    <mergeCell ref="C74:D74"/>
    <mergeCell ref="B75:S75"/>
    <mergeCell ref="A52:P52"/>
    <mergeCell ref="Q52:S52"/>
    <mergeCell ref="A53:S53"/>
    <mergeCell ref="A54:S54"/>
    <mergeCell ref="H58:J58"/>
    <mergeCell ref="K58:S58"/>
    <mergeCell ref="B25:S25"/>
    <mergeCell ref="B50:S50"/>
    <mergeCell ref="A2:P2"/>
    <mergeCell ref="Q2:S2"/>
    <mergeCell ref="A3:S3"/>
    <mergeCell ref="A4:S4"/>
    <mergeCell ref="H8:J8"/>
    <mergeCell ref="K8:S8"/>
    <mergeCell ref="A27:P27"/>
    <mergeCell ref="Q27:S27"/>
    <mergeCell ref="A28:S28"/>
    <mergeCell ref="A29:S29"/>
    <mergeCell ref="H33:J33"/>
    <mergeCell ref="K33:S33"/>
    <mergeCell ref="C49:D49"/>
  </mergeCells>
  <pageMargins left="0.43307086614173229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8"/>
  <sheetViews>
    <sheetView workbookViewId="0">
      <selection activeCell="B25" sqref="A1:S25"/>
    </sheetView>
  </sheetViews>
  <sheetFormatPr defaultColWidth="9.140625" defaultRowHeight="20.25"/>
  <cols>
    <col min="1" max="1" width="4.7109375" style="4" customWidth="1"/>
    <col min="2" max="2" width="5.7109375" style="4" customWidth="1"/>
    <col min="3" max="3" width="22.7109375" style="4" customWidth="1"/>
    <col min="4" max="4" width="22.7109375" style="6" customWidth="1"/>
    <col min="5" max="5" width="12.7109375" style="6" customWidth="1"/>
    <col min="6" max="7" width="12.7109375" style="4" customWidth="1"/>
    <col min="8" max="19" width="3.7109375" style="4" customWidth="1"/>
    <col min="20" max="16384" width="9.140625" style="4"/>
  </cols>
  <sheetData>
    <row r="2" spans="1:19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3" t="s">
        <v>78</v>
      </c>
      <c r="R2" s="104"/>
      <c r="S2" s="105"/>
    </row>
    <row r="3" spans="1:19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15" customHeight="1">
      <c r="B5" s="10"/>
      <c r="C5" s="10"/>
      <c r="D5" s="10"/>
      <c r="E5" s="11"/>
      <c r="F5" s="10"/>
      <c r="G5" s="10"/>
      <c r="H5" s="10"/>
    </row>
    <row r="6" spans="1:19">
      <c r="B6" s="46" t="s">
        <v>62</v>
      </c>
      <c r="C6" s="46"/>
      <c r="D6" s="10"/>
      <c r="E6" s="11"/>
      <c r="F6" s="10"/>
      <c r="G6" s="10"/>
      <c r="H6" s="10"/>
    </row>
    <row r="7" spans="1:19">
      <c r="B7" s="46" t="s">
        <v>385</v>
      </c>
      <c r="C7" s="46"/>
      <c r="D7" s="10"/>
      <c r="E7" s="11"/>
      <c r="F7" s="10"/>
      <c r="G7" s="10"/>
      <c r="H7" s="10"/>
    </row>
    <row r="8" spans="1:19">
      <c r="B8" s="13" t="s">
        <v>17</v>
      </c>
      <c r="C8" s="14" t="s">
        <v>18</v>
      </c>
      <c r="D8" s="14" t="s">
        <v>21</v>
      </c>
      <c r="E8" s="15" t="s">
        <v>3</v>
      </c>
      <c r="F8" s="13" t="s">
        <v>20</v>
      </c>
      <c r="G8" s="13" t="s">
        <v>108</v>
      </c>
      <c r="H8" s="103" t="s">
        <v>145</v>
      </c>
      <c r="I8" s="104"/>
      <c r="J8" s="105"/>
      <c r="K8" s="103" t="s">
        <v>204</v>
      </c>
      <c r="L8" s="104"/>
      <c r="M8" s="104"/>
      <c r="N8" s="104"/>
      <c r="O8" s="104"/>
      <c r="P8" s="104"/>
      <c r="Q8" s="104"/>
      <c r="R8" s="104"/>
      <c r="S8" s="105"/>
    </row>
    <row r="9" spans="1:19" ht="20.25" customHeight="1">
      <c r="B9" s="16" t="s">
        <v>16</v>
      </c>
      <c r="C9" s="16"/>
      <c r="D9" s="16" t="s">
        <v>18</v>
      </c>
      <c r="E9" s="17" t="s">
        <v>107</v>
      </c>
      <c r="F9" s="16" t="s">
        <v>19</v>
      </c>
      <c r="G9" s="16" t="s">
        <v>117</v>
      </c>
      <c r="H9" s="18" t="s">
        <v>4</v>
      </c>
      <c r="I9" s="19" t="s">
        <v>5</v>
      </c>
      <c r="J9" s="19" t="s">
        <v>6</v>
      </c>
      <c r="K9" s="19" t="s">
        <v>7</v>
      </c>
      <c r="L9" s="19" t="s">
        <v>8</v>
      </c>
      <c r="M9" s="19" t="s">
        <v>9</v>
      </c>
      <c r="N9" s="19" t="s">
        <v>10</v>
      </c>
      <c r="O9" s="19" t="s">
        <v>11</v>
      </c>
      <c r="P9" s="19" t="s">
        <v>12</v>
      </c>
      <c r="Q9" s="19" t="s">
        <v>13</v>
      </c>
      <c r="R9" s="19" t="s">
        <v>14</v>
      </c>
      <c r="S9" s="19" t="s">
        <v>15</v>
      </c>
    </row>
    <row r="10" spans="1:19">
      <c r="B10" s="20"/>
      <c r="C10" s="20"/>
      <c r="D10" s="20"/>
      <c r="E10" s="21"/>
      <c r="F10" s="20"/>
      <c r="G10" s="20" t="s">
        <v>116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>
      <c r="B11" s="26">
        <v>1</v>
      </c>
      <c r="C11" s="27" t="s">
        <v>49</v>
      </c>
      <c r="D11" s="27" t="s">
        <v>295</v>
      </c>
      <c r="E11" s="49">
        <v>10000</v>
      </c>
      <c r="F11" s="26" t="s">
        <v>27</v>
      </c>
      <c r="G11" s="26" t="s">
        <v>23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>
      <c r="B12" s="26"/>
      <c r="C12" s="27" t="s">
        <v>153</v>
      </c>
      <c r="D12" s="27" t="s">
        <v>386</v>
      </c>
      <c r="E12" s="49"/>
      <c r="F12" s="26" t="s">
        <v>30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>
      <c r="B13" s="26"/>
      <c r="C13" s="27" t="s">
        <v>154</v>
      </c>
      <c r="D13" s="27"/>
      <c r="E13" s="49"/>
      <c r="F13" s="26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B14" s="26"/>
      <c r="C14" s="27"/>
      <c r="D14" s="27"/>
      <c r="E14" s="49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>
      <c r="B15" s="26"/>
      <c r="C15" s="27"/>
      <c r="D15" s="27"/>
      <c r="E15" s="49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>
      <c r="B16" s="26"/>
      <c r="C16" s="27"/>
      <c r="D16" s="27"/>
      <c r="E16" s="49"/>
      <c r="F16" s="26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2:19">
      <c r="B17" s="26"/>
      <c r="C17" s="27"/>
      <c r="D17" s="27"/>
      <c r="E17" s="49"/>
      <c r="F17" s="26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2:19">
      <c r="B18" s="26"/>
      <c r="C18" s="27"/>
      <c r="D18" s="27"/>
      <c r="E18" s="49"/>
      <c r="F18" s="26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2:19">
      <c r="B19" s="26"/>
      <c r="C19" s="27"/>
      <c r="D19" s="27"/>
      <c r="E19" s="49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2:19">
      <c r="B20" s="26"/>
      <c r="C20" s="27"/>
      <c r="D20" s="27"/>
      <c r="E20" s="49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2:19">
      <c r="B21" s="26"/>
      <c r="C21" s="27"/>
      <c r="D21" s="27"/>
      <c r="E21" s="49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2:19">
      <c r="B22" s="26"/>
      <c r="C22" s="27"/>
      <c r="D22" s="27"/>
      <c r="E22" s="49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2:19">
      <c r="B23" s="32"/>
      <c r="C23" s="33"/>
      <c r="D23" s="33"/>
      <c r="E23" s="59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</row>
    <row r="24" spans="2:19" ht="21" thickBot="1">
      <c r="B24" s="51" t="s">
        <v>79</v>
      </c>
      <c r="C24" s="111" t="s">
        <v>85</v>
      </c>
      <c r="D24" s="112"/>
      <c r="E24" s="67">
        <f>SUM(E11:E15)</f>
        <v>10000</v>
      </c>
      <c r="F24" s="69"/>
      <c r="G24" s="69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</row>
    <row r="25" spans="2:19" ht="21" thickTop="1">
      <c r="B25" s="108">
        <v>31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8" spans="2:19">
      <c r="J28" s="8"/>
    </row>
  </sheetData>
  <mergeCells count="8">
    <mergeCell ref="B25:S25"/>
    <mergeCell ref="A2:P2"/>
    <mergeCell ref="Q2:S2"/>
    <mergeCell ref="A3:S3"/>
    <mergeCell ref="A4:S4"/>
    <mergeCell ref="H8:J8"/>
    <mergeCell ref="K8:S8"/>
    <mergeCell ref="C24:D24"/>
  </mergeCells>
  <pageMargins left="0.43307086614173229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0"/>
  <sheetViews>
    <sheetView zoomScale="110" zoomScaleNormal="110" workbookViewId="0">
      <selection activeCell="B50" sqref="A1:S50"/>
    </sheetView>
  </sheetViews>
  <sheetFormatPr defaultColWidth="9.140625" defaultRowHeight="20.25"/>
  <cols>
    <col min="1" max="1" width="4.7109375" style="4" customWidth="1"/>
    <col min="2" max="2" width="5.7109375" style="4" customWidth="1"/>
    <col min="3" max="3" width="22.7109375" style="4" customWidth="1"/>
    <col min="4" max="4" width="22.7109375" style="6" customWidth="1"/>
    <col min="5" max="5" width="12.7109375" style="6" customWidth="1"/>
    <col min="6" max="7" width="12.7109375" style="5" customWidth="1"/>
    <col min="8" max="19" width="3.7109375" style="4" customWidth="1"/>
    <col min="20" max="16384" width="9.140625" style="4"/>
  </cols>
  <sheetData>
    <row r="2" spans="1:19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3" t="s">
        <v>78</v>
      </c>
      <c r="R2" s="104"/>
      <c r="S2" s="105"/>
    </row>
    <row r="3" spans="1:19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15" customHeight="1">
      <c r="B5" s="10"/>
      <c r="C5" s="10"/>
      <c r="D5" s="10"/>
      <c r="E5" s="11"/>
      <c r="F5" s="10"/>
      <c r="G5" s="10"/>
      <c r="H5" s="10"/>
    </row>
    <row r="6" spans="1:19">
      <c r="B6" s="46" t="s">
        <v>77</v>
      </c>
      <c r="C6" s="46"/>
      <c r="D6" s="10"/>
      <c r="E6" s="11"/>
      <c r="F6" s="10"/>
      <c r="G6" s="10"/>
      <c r="H6" s="10"/>
    </row>
    <row r="7" spans="1:19">
      <c r="B7" s="46" t="s">
        <v>341</v>
      </c>
      <c r="C7" s="46"/>
      <c r="D7" s="10"/>
      <c r="E7" s="11"/>
      <c r="F7" s="10"/>
      <c r="G7" s="10"/>
      <c r="H7" s="10"/>
    </row>
    <row r="8" spans="1:19">
      <c r="B8" s="13" t="s">
        <v>17</v>
      </c>
      <c r="C8" s="14" t="s">
        <v>18</v>
      </c>
      <c r="D8" s="14" t="s">
        <v>21</v>
      </c>
      <c r="E8" s="15" t="s">
        <v>3</v>
      </c>
      <c r="F8" s="13" t="s">
        <v>20</v>
      </c>
      <c r="G8" s="13" t="s">
        <v>108</v>
      </c>
      <c r="H8" s="103" t="s">
        <v>145</v>
      </c>
      <c r="I8" s="104"/>
      <c r="J8" s="105"/>
      <c r="K8" s="103" t="s">
        <v>204</v>
      </c>
      <c r="L8" s="104"/>
      <c r="M8" s="104"/>
      <c r="N8" s="104"/>
      <c r="O8" s="104"/>
      <c r="P8" s="104"/>
      <c r="Q8" s="104"/>
      <c r="R8" s="104"/>
      <c r="S8" s="105"/>
    </row>
    <row r="9" spans="1:19" ht="20.25" customHeight="1">
      <c r="B9" s="16" t="s">
        <v>16</v>
      </c>
      <c r="C9" s="16"/>
      <c r="D9" s="16" t="s">
        <v>18</v>
      </c>
      <c r="E9" s="17" t="s">
        <v>107</v>
      </c>
      <c r="F9" s="16" t="s">
        <v>19</v>
      </c>
      <c r="G9" s="16" t="s">
        <v>117</v>
      </c>
      <c r="H9" s="18" t="s">
        <v>4</v>
      </c>
      <c r="I9" s="19" t="s">
        <v>5</v>
      </c>
      <c r="J9" s="19" t="s">
        <v>6</v>
      </c>
      <c r="K9" s="19" t="s">
        <v>7</v>
      </c>
      <c r="L9" s="19" t="s">
        <v>8</v>
      </c>
      <c r="M9" s="19" t="s">
        <v>9</v>
      </c>
      <c r="N9" s="19" t="s">
        <v>10</v>
      </c>
      <c r="O9" s="19" t="s">
        <v>11</v>
      </c>
      <c r="P9" s="19" t="s">
        <v>12</v>
      </c>
      <c r="Q9" s="19" t="s">
        <v>13</v>
      </c>
      <c r="R9" s="19" t="s">
        <v>14</v>
      </c>
      <c r="S9" s="19" t="s">
        <v>15</v>
      </c>
    </row>
    <row r="10" spans="1:19">
      <c r="B10" s="20"/>
      <c r="C10" s="20"/>
      <c r="D10" s="20"/>
      <c r="E10" s="21"/>
      <c r="F10" s="20"/>
      <c r="G10" s="20" t="s">
        <v>116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>
      <c r="B11" s="26">
        <v>1</v>
      </c>
      <c r="C11" s="27" t="s">
        <v>159</v>
      </c>
      <c r="D11" s="27" t="s">
        <v>133</v>
      </c>
      <c r="E11" s="49">
        <v>40000</v>
      </c>
      <c r="F11" s="26" t="s">
        <v>39</v>
      </c>
      <c r="G11" s="26" t="s">
        <v>40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>
      <c r="B12" s="26"/>
      <c r="C12" s="27" t="s">
        <v>160</v>
      </c>
      <c r="D12" s="27"/>
      <c r="E12" s="49"/>
      <c r="F12" s="26" t="s">
        <v>30</v>
      </c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>
      <c r="B13" s="26"/>
      <c r="C13" s="27" t="s">
        <v>161</v>
      </c>
      <c r="D13" s="27"/>
      <c r="E13" s="49"/>
      <c r="F13" s="26"/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B14" s="26"/>
      <c r="C14" s="27"/>
      <c r="D14" s="27"/>
      <c r="E14" s="49"/>
      <c r="F14" s="26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>
      <c r="B15" s="26">
        <v>2</v>
      </c>
      <c r="C15" s="27" t="s">
        <v>162</v>
      </c>
      <c r="D15" s="27" t="s">
        <v>134</v>
      </c>
      <c r="E15" s="49">
        <v>10000</v>
      </c>
      <c r="F15" s="26" t="s">
        <v>39</v>
      </c>
      <c r="G15" s="26" t="s">
        <v>40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>
      <c r="B16" s="26"/>
      <c r="C16" s="27" t="s">
        <v>149</v>
      </c>
      <c r="D16" s="27" t="s">
        <v>135</v>
      </c>
      <c r="E16" s="49"/>
      <c r="F16" s="26" t="s">
        <v>30</v>
      </c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>
      <c r="B17" s="26"/>
      <c r="C17" s="27"/>
      <c r="D17" s="27"/>
      <c r="E17" s="49"/>
      <c r="F17" s="26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>
      <c r="B18" s="26"/>
      <c r="C18" s="27"/>
      <c r="D18" s="27"/>
      <c r="E18" s="49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>
      <c r="B19" s="26"/>
      <c r="C19" s="27"/>
      <c r="D19" s="27"/>
      <c r="E19" s="49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>
      <c r="B20" s="26"/>
      <c r="C20" s="27"/>
      <c r="D20" s="27"/>
      <c r="E20" s="49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>
      <c r="B21" s="26"/>
      <c r="C21" s="27"/>
      <c r="D21" s="27"/>
      <c r="E21" s="49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>
      <c r="B22" s="26"/>
      <c r="C22" s="27"/>
      <c r="D22" s="27"/>
      <c r="E22" s="49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>
      <c r="B23" s="32"/>
      <c r="C23" s="33"/>
      <c r="D23" s="33"/>
      <c r="E23" s="59"/>
      <c r="F23" s="32"/>
      <c r="G23" s="32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</row>
    <row r="24" spans="1:19" ht="21" thickBot="1">
      <c r="B24" s="51" t="s">
        <v>79</v>
      </c>
      <c r="C24" s="111" t="s">
        <v>84</v>
      </c>
      <c r="D24" s="112"/>
      <c r="E24" s="67">
        <f>SUM(E15:E23,E11:E14)</f>
        <v>50000</v>
      </c>
      <c r="F24" s="51"/>
      <c r="G24" s="51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  <row r="25" spans="1:19" ht="21" thickTop="1">
      <c r="B25" s="108">
        <v>32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</row>
    <row r="26" spans="1:19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1:19">
      <c r="A27" s="101" t="s">
        <v>1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3" t="s">
        <v>78</v>
      </c>
      <c r="R27" s="104"/>
      <c r="S27" s="105"/>
    </row>
    <row r="28" spans="1:19">
      <c r="A28" s="101" t="s">
        <v>166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>
      <c r="A29" s="101" t="s">
        <v>0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</row>
    <row r="30" spans="1:19" ht="15" customHeight="1">
      <c r="B30" s="10"/>
      <c r="C30" s="10"/>
      <c r="D30" s="10"/>
      <c r="E30" s="11"/>
      <c r="F30" s="10"/>
      <c r="G30" s="10"/>
      <c r="H30" s="10"/>
    </row>
    <row r="31" spans="1:19">
      <c r="B31" s="46" t="s">
        <v>77</v>
      </c>
      <c r="C31" s="46"/>
      <c r="D31" s="10"/>
      <c r="E31" s="11"/>
      <c r="F31" s="10"/>
      <c r="G31" s="10"/>
      <c r="H31" s="10"/>
    </row>
    <row r="32" spans="1:19">
      <c r="B32" s="46" t="s">
        <v>387</v>
      </c>
      <c r="C32" s="46"/>
      <c r="D32" s="10"/>
      <c r="E32" s="11"/>
      <c r="F32" s="10"/>
      <c r="G32" s="10"/>
      <c r="H32" s="10"/>
    </row>
    <row r="33" spans="2:19">
      <c r="B33" s="13" t="s">
        <v>17</v>
      </c>
      <c r="C33" s="14" t="s">
        <v>18</v>
      </c>
      <c r="D33" s="14" t="s">
        <v>21</v>
      </c>
      <c r="E33" s="15" t="s">
        <v>3</v>
      </c>
      <c r="F33" s="13" t="s">
        <v>20</v>
      </c>
      <c r="G33" s="13" t="s">
        <v>108</v>
      </c>
      <c r="H33" s="103" t="s">
        <v>145</v>
      </c>
      <c r="I33" s="104"/>
      <c r="J33" s="105"/>
      <c r="K33" s="103" t="s">
        <v>204</v>
      </c>
      <c r="L33" s="104"/>
      <c r="M33" s="104"/>
      <c r="N33" s="104"/>
      <c r="O33" s="104"/>
      <c r="P33" s="104"/>
      <c r="Q33" s="104"/>
      <c r="R33" s="104"/>
      <c r="S33" s="105"/>
    </row>
    <row r="34" spans="2:19" ht="20.25" customHeight="1">
      <c r="B34" s="16" t="s">
        <v>16</v>
      </c>
      <c r="C34" s="16"/>
      <c r="D34" s="16" t="s">
        <v>18</v>
      </c>
      <c r="E34" s="17" t="s">
        <v>107</v>
      </c>
      <c r="F34" s="16" t="s">
        <v>19</v>
      </c>
      <c r="G34" s="16" t="s">
        <v>117</v>
      </c>
      <c r="H34" s="18" t="s">
        <v>4</v>
      </c>
      <c r="I34" s="19" t="s">
        <v>5</v>
      </c>
      <c r="J34" s="19" t="s">
        <v>6</v>
      </c>
      <c r="K34" s="19" t="s">
        <v>7</v>
      </c>
      <c r="L34" s="19" t="s">
        <v>8</v>
      </c>
      <c r="M34" s="19" t="s">
        <v>9</v>
      </c>
      <c r="N34" s="19" t="s">
        <v>10</v>
      </c>
      <c r="O34" s="19" t="s">
        <v>11</v>
      </c>
      <c r="P34" s="19" t="s">
        <v>12</v>
      </c>
      <c r="Q34" s="19" t="s">
        <v>13</v>
      </c>
      <c r="R34" s="19" t="s">
        <v>14</v>
      </c>
      <c r="S34" s="19" t="s">
        <v>15</v>
      </c>
    </row>
    <row r="35" spans="2:19">
      <c r="B35" s="20"/>
      <c r="C35" s="20"/>
      <c r="D35" s="20"/>
      <c r="E35" s="21"/>
      <c r="F35" s="20"/>
      <c r="G35" s="20" t="s">
        <v>116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spans="2:19">
      <c r="B36" s="26">
        <v>1</v>
      </c>
      <c r="C36" s="27" t="s">
        <v>63</v>
      </c>
      <c r="D36" s="27" t="s">
        <v>295</v>
      </c>
      <c r="E36" s="49">
        <v>20000</v>
      </c>
      <c r="F36" s="26" t="s">
        <v>39</v>
      </c>
      <c r="G36" s="26" t="s">
        <v>40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</row>
    <row r="37" spans="2:19">
      <c r="B37" s="26"/>
      <c r="C37" s="27" t="s">
        <v>90</v>
      </c>
      <c r="D37" s="27" t="s">
        <v>298</v>
      </c>
      <c r="E37" s="49"/>
      <c r="F37" s="26" t="s">
        <v>30</v>
      </c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2:19">
      <c r="B38" s="32"/>
      <c r="C38" s="33" t="s">
        <v>91</v>
      </c>
      <c r="D38" s="33" t="s">
        <v>136</v>
      </c>
      <c r="E38" s="59"/>
      <c r="F38" s="32"/>
      <c r="G38" s="32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2:19">
      <c r="B39" s="26"/>
      <c r="C39" s="27"/>
      <c r="D39" s="27" t="s">
        <v>91</v>
      </c>
      <c r="E39" s="49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2:19">
      <c r="B40" s="37"/>
      <c r="C40" s="25"/>
      <c r="D40" s="25"/>
      <c r="E40" s="47"/>
      <c r="F40" s="37"/>
      <c r="G40" s="3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2:19">
      <c r="B41" s="37">
        <v>2</v>
      </c>
      <c r="C41" s="25" t="s">
        <v>64</v>
      </c>
      <c r="D41" s="27" t="s">
        <v>295</v>
      </c>
      <c r="E41" s="47">
        <v>40000</v>
      </c>
      <c r="F41" s="37" t="s">
        <v>39</v>
      </c>
      <c r="G41" s="37" t="s">
        <v>40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2:19">
      <c r="B42" s="26"/>
      <c r="C42" s="27"/>
      <c r="D42" s="27" t="s">
        <v>298</v>
      </c>
      <c r="E42" s="49"/>
      <c r="F42" s="26" t="s">
        <v>30</v>
      </c>
      <c r="G42" s="26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</row>
    <row r="43" spans="2:19">
      <c r="B43" s="32"/>
      <c r="C43" s="33"/>
      <c r="D43" s="33" t="s">
        <v>137</v>
      </c>
      <c r="E43" s="59"/>
      <c r="F43" s="32"/>
      <c r="G43" s="32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</row>
    <row r="44" spans="2:19">
      <c r="B44" s="32"/>
      <c r="C44" s="33"/>
      <c r="D44" s="33"/>
      <c r="E44" s="59"/>
      <c r="F44" s="32"/>
      <c r="G44" s="32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2:19">
      <c r="B45" s="26">
        <v>3</v>
      </c>
      <c r="C45" s="27" t="s">
        <v>65</v>
      </c>
      <c r="D45" s="27" t="s">
        <v>295</v>
      </c>
      <c r="E45" s="49">
        <v>10000</v>
      </c>
      <c r="F45" s="26" t="s">
        <v>39</v>
      </c>
      <c r="G45" s="26" t="s">
        <v>40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2:19">
      <c r="B46" s="26"/>
      <c r="C46" s="27" t="s">
        <v>66</v>
      </c>
      <c r="D46" s="27" t="s">
        <v>298</v>
      </c>
      <c r="E46" s="49"/>
      <c r="F46" s="26" t="s">
        <v>30</v>
      </c>
      <c r="G46" s="26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2:19">
      <c r="B47" s="26"/>
      <c r="C47" s="27"/>
      <c r="D47" s="27" t="s">
        <v>388</v>
      </c>
      <c r="E47" s="49"/>
      <c r="F47" s="26"/>
      <c r="G47" s="26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</row>
    <row r="48" spans="2:19">
      <c r="B48" s="37"/>
      <c r="C48" s="25"/>
      <c r="D48" s="25" t="s">
        <v>389</v>
      </c>
      <c r="E48" s="47"/>
      <c r="F48" s="37"/>
      <c r="G48" s="3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</row>
    <row r="49" spans="2:19" ht="21" thickBot="1">
      <c r="B49" s="51" t="s">
        <v>79</v>
      </c>
      <c r="C49" s="111" t="s">
        <v>86</v>
      </c>
      <c r="D49" s="112"/>
      <c r="E49" s="67">
        <f>SUM(E36:E48)</f>
        <v>70000</v>
      </c>
      <c r="F49" s="51"/>
      <c r="G49" s="51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</row>
    <row r="50" spans="2:19" ht="21" thickTop="1">
      <c r="B50" s="108">
        <v>33</v>
      </c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</row>
  </sheetData>
  <mergeCells count="16">
    <mergeCell ref="A2:P2"/>
    <mergeCell ref="Q2:S2"/>
    <mergeCell ref="A3:S3"/>
    <mergeCell ref="A4:S4"/>
    <mergeCell ref="H8:J8"/>
    <mergeCell ref="K8:S8"/>
    <mergeCell ref="C49:D49"/>
    <mergeCell ref="B50:S50"/>
    <mergeCell ref="C24:D24"/>
    <mergeCell ref="A27:P27"/>
    <mergeCell ref="Q27:S27"/>
    <mergeCell ref="A28:S28"/>
    <mergeCell ref="A29:S29"/>
    <mergeCell ref="H33:J33"/>
    <mergeCell ref="K33:S33"/>
    <mergeCell ref="B25:S25"/>
  </mergeCells>
  <pageMargins left="0.43307086614173229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zoomScale="110" zoomScaleNormal="110" workbookViewId="0">
      <selection activeCell="B1" sqref="A1:S96"/>
    </sheetView>
  </sheetViews>
  <sheetFormatPr defaultColWidth="9.140625" defaultRowHeight="20.25"/>
  <cols>
    <col min="1" max="1" width="4.7109375" style="1" customWidth="1"/>
    <col min="2" max="2" width="5.7109375" style="1" customWidth="1"/>
    <col min="3" max="3" width="22.7109375" style="1" customWidth="1"/>
    <col min="4" max="4" width="22.7109375" style="2" customWidth="1"/>
    <col min="5" max="5" width="12.7109375" style="2" customWidth="1"/>
    <col min="6" max="7" width="12.7109375" style="3" customWidth="1"/>
    <col min="8" max="19" width="3.7109375" style="1" customWidth="1"/>
    <col min="20" max="16384" width="9.140625" style="1"/>
  </cols>
  <sheetData>
    <row r="1" spans="1:19" ht="20.25" customHeight="1">
      <c r="A1" s="4"/>
      <c r="B1" s="4"/>
      <c r="C1" s="4"/>
      <c r="D1" s="4"/>
      <c r="E1" s="6"/>
      <c r="F1" s="5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3" t="s">
        <v>78</v>
      </c>
      <c r="R2" s="104"/>
      <c r="S2" s="105"/>
    </row>
    <row r="3" spans="1:19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</row>
    <row r="4" spans="1:19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15" customHeight="1">
      <c r="A5" s="4"/>
      <c r="B5" s="10"/>
      <c r="C5" s="10"/>
      <c r="D5" s="10"/>
      <c r="E5" s="11"/>
      <c r="F5" s="10"/>
      <c r="G5" s="10"/>
      <c r="H5" s="10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>
      <c r="A6" s="4"/>
      <c r="B6" s="46" t="s">
        <v>67</v>
      </c>
      <c r="C6" s="46"/>
      <c r="D6" s="10"/>
      <c r="E6" s="11"/>
      <c r="F6" s="10"/>
      <c r="G6" s="10"/>
      <c r="H6" s="10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>
      <c r="A7" s="4"/>
      <c r="B7" s="46" t="s">
        <v>256</v>
      </c>
      <c r="C7" s="46"/>
      <c r="D7" s="10"/>
      <c r="E7" s="11"/>
      <c r="F7" s="10"/>
      <c r="G7" s="10"/>
      <c r="H7" s="10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>
      <c r="A8" s="4"/>
      <c r="B8" s="13" t="s">
        <v>17</v>
      </c>
      <c r="C8" s="14" t="s">
        <v>18</v>
      </c>
      <c r="D8" s="14" t="s">
        <v>21</v>
      </c>
      <c r="E8" s="15" t="s">
        <v>3</v>
      </c>
      <c r="F8" s="13" t="s">
        <v>20</v>
      </c>
      <c r="G8" s="13" t="s">
        <v>108</v>
      </c>
      <c r="H8" s="103" t="s">
        <v>145</v>
      </c>
      <c r="I8" s="104"/>
      <c r="J8" s="105"/>
      <c r="K8" s="103" t="s">
        <v>204</v>
      </c>
      <c r="L8" s="104"/>
      <c r="M8" s="104"/>
      <c r="N8" s="104"/>
      <c r="O8" s="104"/>
      <c r="P8" s="104"/>
      <c r="Q8" s="104"/>
      <c r="R8" s="104"/>
      <c r="S8" s="105"/>
    </row>
    <row r="9" spans="1:19" ht="20.25" customHeight="1">
      <c r="A9" s="4"/>
      <c r="B9" s="16" t="s">
        <v>16</v>
      </c>
      <c r="C9" s="16"/>
      <c r="D9" s="16" t="s">
        <v>18</v>
      </c>
      <c r="E9" s="17" t="s">
        <v>107</v>
      </c>
      <c r="F9" s="16" t="s">
        <v>19</v>
      </c>
      <c r="G9" s="16" t="s">
        <v>117</v>
      </c>
      <c r="H9" s="18" t="s">
        <v>4</v>
      </c>
      <c r="I9" s="19" t="s">
        <v>5</v>
      </c>
      <c r="J9" s="19" t="s">
        <v>6</v>
      </c>
      <c r="K9" s="19" t="s">
        <v>7</v>
      </c>
      <c r="L9" s="19" t="s">
        <v>8</v>
      </c>
      <c r="M9" s="19" t="s">
        <v>9</v>
      </c>
      <c r="N9" s="19" t="s">
        <v>10</v>
      </c>
      <c r="O9" s="19" t="s">
        <v>11</v>
      </c>
      <c r="P9" s="19" t="s">
        <v>12</v>
      </c>
      <c r="Q9" s="19" t="s">
        <v>13</v>
      </c>
      <c r="R9" s="19" t="s">
        <v>14</v>
      </c>
      <c r="S9" s="19" t="s">
        <v>15</v>
      </c>
    </row>
    <row r="10" spans="1:19">
      <c r="A10" s="4"/>
      <c r="B10" s="20"/>
      <c r="C10" s="20"/>
      <c r="D10" s="20"/>
      <c r="E10" s="21"/>
      <c r="F10" s="20"/>
      <c r="G10" s="20" t="s">
        <v>116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19">
      <c r="A11" s="4"/>
      <c r="B11" s="22">
        <v>1</v>
      </c>
      <c r="C11" s="23" t="s">
        <v>70</v>
      </c>
      <c r="D11" s="23" t="s">
        <v>404</v>
      </c>
      <c r="E11" s="63">
        <v>100000</v>
      </c>
      <c r="F11" s="22" t="s">
        <v>167</v>
      </c>
      <c r="G11" s="22" t="s">
        <v>23</v>
      </c>
      <c r="H11" s="72"/>
      <c r="I11" s="72"/>
      <c r="J11" s="72"/>
      <c r="K11" s="72"/>
      <c r="L11" s="72"/>
      <c r="M11" s="72"/>
      <c r="N11" s="72"/>
      <c r="O11" s="72"/>
      <c r="P11" s="72"/>
      <c r="Q11" s="73"/>
      <c r="R11" s="72"/>
      <c r="S11" s="72"/>
    </row>
    <row r="12" spans="1:19">
      <c r="A12" s="4"/>
      <c r="B12" s="26"/>
      <c r="C12" s="27" t="s">
        <v>93</v>
      </c>
      <c r="D12" s="27" t="s">
        <v>405</v>
      </c>
      <c r="E12" s="49"/>
      <c r="F12" s="26" t="s">
        <v>68</v>
      </c>
      <c r="G12" s="26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>
      <c r="A13" s="4"/>
      <c r="B13" s="26"/>
      <c r="C13" s="27" t="s">
        <v>94</v>
      </c>
      <c r="D13" s="27" t="s">
        <v>406</v>
      </c>
      <c r="E13" s="49"/>
      <c r="F13" s="26"/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</row>
    <row r="14" spans="1:19">
      <c r="A14" s="4"/>
      <c r="B14" s="26"/>
      <c r="C14" s="27"/>
      <c r="D14" s="74" t="s">
        <v>407</v>
      </c>
      <c r="E14" s="49"/>
      <c r="F14" s="26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>
      <c r="A15" s="4"/>
      <c r="B15" s="26"/>
      <c r="C15" s="27"/>
      <c r="D15" s="74" t="s">
        <v>408</v>
      </c>
      <c r="E15" s="49"/>
      <c r="F15" s="26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>
      <c r="A16" s="4"/>
      <c r="B16" s="26"/>
      <c r="C16" s="27"/>
      <c r="D16" s="74"/>
      <c r="E16" s="49"/>
      <c r="F16" s="26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>
      <c r="A17" s="4"/>
      <c r="B17" s="26">
        <v>2</v>
      </c>
      <c r="C17" s="27" t="s">
        <v>409</v>
      </c>
      <c r="D17" s="27" t="s">
        <v>411</v>
      </c>
      <c r="E17" s="49">
        <v>50000</v>
      </c>
      <c r="F17" s="26" t="s">
        <v>27</v>
      </c>
      <c r="G17" s="26" t="s">
        <v>23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>
      <c r="A18" s="4"/>
      <c r="B18" s="26"/>
      <c r="C18" s="27" t="s">
        <v>410</v>
      </c>
      <c r="D18" s="27" t="s">
        <v>412</v>
      </c>
      <c r="E18" s="49"/>
      <c r="F18" s="26" t="s">
        <v>30</v>
      </c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ht="24">
      <c r="A19" s="4"/>
      <c r="B19" s="26"/>
      <c r="C19" s="27"/>
      <c r="D19" s="27" t="s">
        <v>413</v>
      </c>
      <c r="E19" s="49"/>
      <c r="F19" s="26"/>
      <c r="G19" s="26"/>
      <c r="H19" s="27"/>
      <c r="I19" s="27"/>
      <c r="J19" s="27"/>
      <c r="K19" s="27"/>
      <c r="L19" s="27"/>
      <c r="M19" s="27"/>
      <c r="N19" s="27"/>
      <c r="O19" s="27"/>
      <c r="P19" s="75"/>
      <c r="Q19" s="27"/>
      <c r="R19" s="76"/>
      <c r="S19" s="27"/>
    </row>
    <row r="20" spans="1:19">
      <c r="A20" s="4"/>
      <c r="B20" s="26"/>
      <c r="C20" s="27"/>
      <c r="D20" s="27"/>
      <c r="E20" s="49"/>
      <c r="F20" s="26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>
      <c r="A21" s="4"/>
      <c r="B21" s="26"/>
      <c r="C21" s="27"/>
      <c r="D21" s="27"/>
      <c r="E21" s="49"/>
      <c r="F21" s="26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>
      <c r="A22" s="4"/>
      <c r="B22" s="26"/>
      <c r="C22" s="27"/>
      <c r="D22" s="27"/>
      <c r="E22" s="49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>
      <c r="A23" s="4"/>
      <c r="B23" s="29"/>
      <c r="C23" s="30"/>
      <c r="D23" s="30"/>
      <c r="E23" s="66"/>
      <c r="F23" s="29"/>
      <c r="G23" s="29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>
      <c r="A24" s="4"/>
      <c r="B24" s="97">
        <v>34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</row>
    <row r="25" spans="1:19">
      <c r="A25" s="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</row>
    <row r="26" spans="1:19">
      <c r="A26" s="101" t="s">
        <v>1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3" t="s">
        <v>78</v>
      </c>
      <c r="R26" s="104"/>
      <c r="S26" s="105"/>
    </row>
    <row r="27" spans="1:19">
      <c r="A27" s="101" t="s">
        <v>166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</row>
    <row r="28" spans="1:19">
      <c r="A28" s="101" t="s">
        <v>0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</row>
    <row r="29" spans="1:19" ht="15" customHeight="1">
      <c r="A29" s="4"/>
      <c r="B29" s="10"/>
      <c r="C29" s="10"/>
      <c r="D29" s="10"/>
      <c r="E29" s="11"/>
      <c r="F29" s="10"/>
      <c r="G29" s="10"/>
      <c r="H29" s="10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>
      <c r="A30" s="4"/>
      <c r="B30" s="46" t="s">
        <v>67</v>
      </c>
      <c r="C30" s="46"/>
      <c r="D30" s="10"/>
      <c r="E30" s="11"/>
      <c r="F30" s="10"/>
      <c r="G30" s="10"/>
      <c r="H30" s="10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>
      <c r="A31" s="4"/>
      <c r="B31" s="46" t="s">
        <v>256</v>
      </c>
      <c r="C31" s="46"/>
      <c r="D31" s="10"/>
      <c r="E31" s="11"/>
      <c r="F31" s="10"/>
      <c r="G31" s="10"/>
      <c r="H31" s="10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>
      <c r="A32" s="4"/>
      <c r="B32" s="13" t="s">
        <v>17</v>
      </c>
      <c r="C32" s="14" t="s">
        <v>18</v>
      </c>
      <c r="D32" s="14" t="s">
        <v>21</v>
      </c>
      <c r="E32" s="15" t="s">
        <v>3</v>
      </c>
      <c r="F32" s="13" t="s">
        <v>20</v>
      </c>
      <c r="G32" s="13" t="s">
        <v>108</v>
      </c>
      <c r="H32" s="103" t="s">
        <v>145</v>
      </c>
      <c r="I32" s="104"/>
      <c r="J32" s="105"/>
      <c r="K32" s="103" t="s">
        <v>204</v>
      </c>
      <c r="L32" s="104"/>
      <c r="M32" s="104"/>
      <c r="N32" s="104"/>
      <c r="O32" s="104"/>
      <c r="P32" s="104"/>
      <c r="Q32" s="104"/>
      <c r="R32" s="104"/>
      <c r="S32" s="105"/>
    </row>
    <row r="33" spans="1:19" ht="20.25" customHeight="1">
      <c r="A33" s="4"/>
      <c r="B33" s="16" t="s">
        <v>16</v>
      </c>
      <c r="C33" s="16"/>
      <c r="D33" s="16" t="s">
        <v>18</v>
      </c>
      <c r="E33" s="17" t="s">
        <v>107</v>
      </c>
      <c r="F33" s="16" t="s">
        <v>19</v>
      </c>
      <c r="G33" s="16" t="s">
        <v>117</v>
      </c>
      <c r="H33" s="18" t="s">
        <v>4</v>
      </c>
      <c r="I33" s="19" t="s">
        <v>5</v>
      </c>
      <c r="J33" s="19" t="s">
        <v>6</v>
      </c>
      <c r="K33" s="19" t="s">
        <v>7</v>
      </c>
      <c r="L33" s="19" t="s">
        <v>8</v>
      </c>
      <c r="M33" s="19" t="s">
        <v>9</v>
      </c>
      <c r="N33" s="19" t="s">
        <v>10</v>
      </c>
      <c r="O33" s="19" t="s">
        <v>11</v>
      </c>
      <c r="P33" s="19" t="s">
        <v>12</v>
      </c>
      <c r="Q33" s="19" t="s">
        <v>13</v>
      </c>
      <c r="R33" s="19" t="s">
        <v>14</v>
      </c>
      <c r="S33" s="19" t="s">
        <v>15</v>
      </c>
    </row>
    <row r="34" spans="1:19">
      <c r="A34" s="4"/>
      <c r="B34" s="20"/>
      <c r="C34" s="20"/>
      <c r="D34" s="20"/>
      <c r="E34" s="21"/>
      <c r="F34" s="20"/>
      <c r="G34" s="20" t="s">
        <v>116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</row>
    <row r="35" spans="1:19">
      <c r="A35" s="4"/>
      <c r="B35" s="22">
        <v>3</v>
      </c>
      <c r="C35" s="23" t="s">
        <v>244</v>
      </c>
      <c r="D35" s="23" t="s">
        <v>246</v>
      </c>
      <c r="E35" s="63">
        <v>70000</v>
      </c>
      <c r="F35" s="22"/>
      <c r="G35" s="22" t="s">
        <v>23</v>
      </c>
      <c r="H35" s="72"/>
      <c r="I35" s="72"/>
      <c r="J35" s="72"/>
      <c r="K35" s="72"/>
      <c r="L35" s="72"/>
      <c r="M35" s="72"/>
      <c r="N35" s="72"/>
      <c r="O35" s="72"/>
      <c r="P35" s="72"/>
      <c r="Q35" s="73"/>
      <c r="R35" s="72"/>
      <c r="S35" s="72"/>
    </row>
    <row r="36" spans="1:19">
      <c r="A36" s="4"/>
      <c r="B36" s="26"/>
      <c r="C36" s="27" t="s">
        <v>245</v>
      </c>
      <c r="D36" s="27" t="s">
        <v>247</v>
      </c>
      <c r="E36" s="49"/>
      <c r="F36" s="26"/>
      <c r="G36" s="26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>
      <c r="A37" s="4"/>
      <c r="B37" s="26"/>
      <c r="C37" s="27"/>
      <c r="D37" s="27" t="s">
        <v>248</v>
      </c>
      <c r="E37" s="49"/>
      <c r="F37" s="26"/>
      <c r="G37" s="26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>
      <c r="A38" s="4"/>
      <c r="B38" s="26"/>
      <c r="C38" s="27"/>
      <c r="D38" s="74" t="s">
        <v>249</v>
      </c>
      <c r="E38" s="49"/>
      <c r="F38" s="26"/>
      <c r="G38" s="26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>
      <c r="A39" s="4"/>
      <c r="B39" s="26"/>
      <c r="C39" s="27"/>
      <c r="D39" s="74"/>
      <c r="E39" s="49"/>
      <c r="F39" s="26"/>
      <c r="G39" s="26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1:19">
      <c r="A40" s="4"/>
      <c r="B40" s="26">
        <v>4</v>
      </c>
      <c r="C40" s="27" t="s">
        <v>250</v>
      </c>
      <c r="D40" s="27" t="s">
        <v>253</v>
      </c>
      <c r="E40" s="49">
        <v>15000</v>
      </c>
      <c r="F40" s="26" t="s">
        <v>27</v>
      </c>
      <c r="G40" s="26" t="s">
        <v>23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19">
      <c r="A41" s="4"/>
      <c r="B41" s="26"/>
      <c r="C41" s="27" t="s">
        <v>251</v>
      </c>
      <c r="D41" s="27" t="s">
        <v>254</v>
      </c>
      <c r="E41" s="49"/>
      <c r="F41" s="26" t="s">
        <v>30</v>
      </c>
      <c r="G41" s="26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19" ht="24">
      <c r="A42" s="4"/>
      <c r="B42" s="26"/>
      <c r="C42" s="27" t="s">
        <v>252</v>
      </c>
      <c r="D42" s="27" t="s">
        <v>68</v>
      </c>
      <c r="E42" s="49"/>
      <c r="F42" s="26"/>
      <c r="G42" s="26"/>
      <c r="H42" s="27"/>
      <c r="I42" s="27"/>
      <c r="J42" s="27"/>
      <c r="K42" s="27"/>
      <c r="L42" s="27"/>
      <c r="M42" s="27"/>
      <c r="N42" s="27"/>
      <c r="O42" s="27"/>
      <c r="P42" s="75"/>
      <c r="Q42" s="27"/>
      <c r="R42" s="76"/>
      <c r="S42" s="27"/>
    </row>
    <row r="43" spans="1:19" ht="24">
      <c r="A43" s="4"/>
      <c r="B43" s="26"/>
      <c r="C43" s="27"/>
      <c r="D43" s="27"/>
      <c r="E43" s="49"/>
      <c r="F43" s="26"/>
      <c r="G43" s="26"/>
      <c r="H43" s="27"/>
      <c r="I43" s="27"/>
      <c r="J43" s="27"/>
      <c r="K43" s="27"/>
      <c r="L43" s="27"/>
      <c r="M43" s="27"/>
      <c r="N43" s="27"/>
      <c r="O43" s="27"/>
      <c r="P43" s="75"/>
      <c r="Q43" s="27"/>
      <c r="R43" s="76"/>
      <c r="S43" s="27"/>
    </row>
    <row r="44" spans="1:19">
      <c r="A44" s="4"/>
      <c r="B44" s="26"/>
      <c r="C44" s="27"/>
      <c r="D44" s="27"/>
      <c r="E44" s="49"/>
      <c r="F44" s="26"/>
      <c r="G44" s="26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19">
      <c r="A45" s="4"/>
      <c r="B45" s="26"/>
      <c r="C45" s="27"/>
      <c r="D45" s="27"/>
      <c r="E45" s="49"/>
      <c r="F45" s="26"/>
      <c r="G45" s="26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19">
      <c r="A46" s="4"/>
      <c r="B46" s="29"/>
      <c r="C46" s="30"/>
      <c r="D46" s="30"/>
      <c r="E46" s="66"/>
      <c r="F46" s="29"/>
      <c r="G46" s="29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19" ht="21" thickBot="1">
      <c r="A47" s="4"/>
      <c r="B47" s="51" t="s">
        <v>79</v>
      </c>
      <c r="C47" s="111" t="s">
        <v>80</v>
      </c>
      <c r="D47" s="112"/>
      <c r="E47" s="67">
        <f>SUM(E35:E46,E11:E23)</f>
        <v>235000</v>
      </c>
      <c r="F47" s="51"/>
      <c r="G47" s="51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</row>
    <row r="48" spans="1:19" ht="21" thickTop="1">
      <c r="A48" s="4"/>
      <c r="B48" s="97">
        <v>35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</row>
    <row r="49" spans="1:19">
      <c r="A49" s="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</row>
    <row r="50" spans="1:19">
      <c r="A50" s="101" t="s">
        <v>1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3" t="s">
        <v>78</v>
      </c>
      <c r="R50" s="104"/>
      <c r="S50" s="105"/>
    </row>
    <row r="51" spans="1:19">
      <c r="A51" s="101" t="s">
        <v>166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</row>
    <row r="52" spans="1:19">
      <c r="A52" s="101" t="s">
        <v>0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</row>
    <row r="53" spans="1:19" ht="15" customHeight="1">
      <c r="A53" s="4"/>
      <c r="B53" s="10"/>
      <c r="C53" s="10"/>
      <c r="D53" s="10"/>
      <c r="E53" s="11"/>
      <c r="F53" s="10"/>
      <c r="G53" s="10"/>
      <c r="H53" s="10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>
      <c r="A54" s="4"/>
      <c r="B54" s="46" t="s">
        <v>67</v>
      </c>
      <c r="C54" s="46"/>
      <c r="D54" s="10"/>
      <c r="E54" s="11"/>
      <c r="F54" s="10"/>
      <c r="G54" s="10"/>
      <c r="H54" s="10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>
      <c r="A55" s="4"/>
      <c r="B55" s="46" t="s">
        <v>418</v>
      </c>
      <c r="C55" s="46"/>
      <c r="D55" s="10"/>
      <c r="E55" s="11"/>
      <c r="F55" s="10"/>
      <c r="G55" s="10"/>
      <c r="H55" s="10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>
      <c r="A56" s="4"/>
      <c r="B56" s="13" t="s">
        <v>17</v>
      </c>
      <c r="C56" s="14" t="s">
        <v>18</v>
      </c>
      <c r="D56" s="14" t="s">
        <v>21</v>
      </c>
      <c r="E56" s="15" t="s">
        <v>3</v>
      </c>
      <c r="F56" s="13" t="s">
        <v>20</v>
      </c>
      <c r="G56" s="13" t="s">
        <v>108</v>
      </c>
      <c r="H56" s="103" t="s">
        <v>145</v>
      </c>
      <c r="I56" s="104"/>
      <c r="J56" s="105"/>
      <c r="K56" s="103" t="s">
        <v>204</v>
      </c>
      <c r="L56" s="104"/>
      <c r="M56" s="104"/>
      <c r="N56" s="104"/>
      <c r="O56" s="104"/>
      <c r="P56" s="104"/>
      <c r="Q56" s="104"/>
      <c r="R56" s="104"/>
      <c r="S56" s="105"/>
    </row>
    <row r="57" spans="1:19" ht="20.25" customHeight="1">
      <c r="A57" s="4"/>
      <c r="B57" s="16" t="s">
        <v>16</v>
      </c>
      <c r="C57" s="16"/>
      <c r="D57" s="16" t="s">
        <v>18</v>
      </c>
      <c r="E57" s="17" t="s">
        <v>107</v>
      </c>
      <c r="F57" s="16" t="s">
        <v>19</v>
      </c>
      <c r="G57" s="16" t="s">
        <v>117</v>
      </c>
      <c r="H57" s="18" t="s">
        <v>4</v>
      </c>
      <c r="I57" s="19" t="s">
        <v>5</v>
      </c>
      <c r="J57" s="19" t="s">
        <v>6</v>
      </c>
      <c r="K57" s="19" t="s">
        <v>7</v>
      </c>
      <c r="L57" s="19" t="s">
        <v>8</v>
      </c>
      <c r="M57" s="19" t="s">
        <v>9</v>
      </c>
      <c r="N57" s="19" t="s">
        <v>10</v>
      </c>
      <c r="O57" s="19" t="s">
        <v>11</v>
      </c>
      <c r="P57" s="19" t="s">
        <v>12</v>
      </c>
      <c r="Q57" s="19" t="s">
        <v>13</v>
      </c>
      <c r="R57" s="19" t="s">
        <v>14</v>
      </c>
      <c r="S57" s="19" t="s">
        <v>15</v>
      </c>
    </row>
    <row r="58" spans="1:19">
      <c r="A58" s="4"/>
      <c r="B58" s="20"/>
      <c r="C58" s="20"/>
      <c r="D58" s="20"/>
      <c r="E58" s="21"/>
      <c r="F58" s="20"/>
      <c r="G58" s="20" t="s">
        <v>116</v>
      </c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</row>
    <row r="59" spans="1:19" ht="24">
      <c r="A59" s="4"/>
      <c r="B59" s="77">
        <v>1</v>
      </c>
      <c r="C59" s="72" t="s">
        <v>70</v>
      </c>
      <c r="D59" s="72" t="s">
        <v>295</v>
      </c>
      <c r="E59" s="78">
        <v>30000</v>
      </c>
      <c r="F59" s="77" t="s">
        <v>27</v>
      </c>
      <c r="G59" s="77" t="s">
        <v>24</v>
      </c>
      <c r="H59" s="72"/>
      <c r="I59" s="72"/>
      <c r="J59" s="72"/>
      <c r="K59" s="72"/>
      <c r="L59" s="72"/>
      <c r="M59" s="72"/>
      <c r="N59" s="72"/>
      <c r="O59" s="72"/>
      <c r="P59" s="72"/>
      <c r="Q59" s="79"/>
      <c r="R59" s="72"/>
      <c r="S59" s="72"/>
    </row>
    <row r="60" spans="1:19">
      <c r="A60" s="4"/>
      <c r="B60" s="26"/>
      <c r="C60" s="27" t="s">
        <v>92</v>
      </c>
      <c r="D60" s="27" t="s">
        <v>298</v>
      </c>
      <c r="E60" s="49"/>
      <c r="F60" s="26" t="s">
        <v>30</v>
      </c>
      <c r="G60" s="26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</row>
    <row r="61" spans="1:19">
      <c r="A61" s="4"/>
      <c r="B61" s="26"/>
      <c r="C61" s="27"/>
      <c r="D61" s="27" t="s">
        <v>361</v>
      </c>
      <c r="E61" s="49"/>
      <c r="F61" s="26"/>
      <c r="G61" s="26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</row>
    <row r="62" spans="1:19">
      <c r="A62" s="4"/>
      <c r="B62" s="26"/>
      <c r="C62" s="27"/>
      <c r="D62" s="27" t="s">
        <v>362</v>
      </c>
      <c r="E62" s="49"/>
      <c r="F62" s="26"/>
      <c r="G62" s="26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</row>
    <row r="63" spans="1:19">
      <c r="A63" s="4"/>
      <c r="B63" s="26"/>
      <c r="C63" s="27"/>
      <c r="D63" s="27"/>
      <c r="E63" s="49"/>
      <c r="F63" s="80"/>
      <c r="G63" s="26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</row>
    <row r="64" spans="1:19">
      <c r="A64" s="4"/>
      <c r="B64" s="26">
        <v>2</v>
      </c>
      <c r="C64" s="27" t="s">
        <v>419</v>
      </c>
      <c r="D64" s="27" t="s">
        <v>295</v>
      </c>
      <c r="E64" s="49">
        <v>50000</v>
      </c>
      <c r="F64" s="80" t="s">
        <v>27</v>
      </c>
      <c r="G64" s="26" t="s">
        <v>24</v>
      </c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</row>
    <row r="65" spans="1:19">
      <c r="A65" s="4"/>
      <c r="B65" s="26"/>
      <c r="C65" s="27" t="s">
        <v>420</v>
      </c>
      <c r="D65" s="27" t="s">
        <v>298</v>
      </c>
      <c r="E65" s="49"/>
      <c r="F65" s="80" t="s">
        <v>30</v>
      </c>
      <c r="G65" s="26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</row>
    <row r="66" spans="1:19">
      <c r="A66" s="4"/>
      <c r="B66" s="26"/>
      <c r="C66" s="27"/>
      <c r="D66" s="27" t="s">
        <v>363</v>
      </c>
      <c r="E66" s="49"/>
      <c r="F66" s="80"/>
      <c r="G66" s="26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1:19">
      <c r="A67" s="4"/>
      <c r="B67" s="26"/>
      <c r="C67" s="27"/>
      <c r="D67" s="27"/>
      <c r="E67" s="49"/>
      <c r="F67" s="80"/>
      <c r="G67" s="26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</row>
    <row r="68" spans="1:19">
      <c r="A68" s="4"/>
      <c r="B68" s="26"/>
      <c r="C68" s="27"/>
      <c r="D68" s="27"/>
      <c r="E68" s="49"/>
      <c r="F68" s="80"/>
      <c r="G68" s="26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</row>
    <row r="69" spans="1:19">
      <c r="A69" s="4"/>
      <c r="B69" s="26"/>
      <c r="C69" s="27"/>
      <c r="D69" s="27"/>
      <c r="E69" s="49"/>
      <c r="F69" s="80"/>
      <c r="G69" s="26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</row>
    <row r="70" spans="1:19">
      <c r="A70" s="4"/>
      <c r="B70" s="26"/>
      <c r="C70" s="27"/>
      <c r="D70" s="27"/>
      <c r="E70" s="49"/>
      <c r="F70" s="26"/>
      <c r="G70" s="26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</row>
    <row r="71" spans="1:19">
      <c r="A71" s="4"/>
      <c r="B71" s="26"/>
      <c r="C71" s="27"/>
      <c r="D71" s="27"/>
      <c r="E71" s="49"/>
      <c r="F71" s="26"/>
      <c r="G71" s="26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</row>
    <row r="72" spans="1:19">
      <c r="A72" s="4"/>
      <c r="B72" s="97">
        <v>36</v>
      </c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</row>
    <row r="73" spans="1:19">
      <c r="A73" s="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</row>
    <row r="74" spans="1:19">
      <c r="A74" s="101" t="s">
        <v>1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3" t="s">
        <v>78</v>
      </c>
      <c r="R74" s="104"/>
      <c r="S74" s="105"/>
    </row>
    <row r="75" spans="1:19">
      <c r="A75" s="101" t="s">
        <v>166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</row>
    <row r="76" spans="1:19">
      <c r="A76" s="101" t="s">
        <v>0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</row>
    <row r="77" spans="1:19" ht="15" customHeight="1">
      <c r="A77" s="4"/>
      <c r="B77" s="10"/>
      <c r="C77" s="10"/>
      <c r="D77" s="10"/>
      <c r="E77" s="11"/>
      <c r="F77" s="10"/>
      <c r="G77" s="10"/>
      <c r="H77" s="10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>
      <c r="A78" s="4"/>
      <c r="B78" s="46" t="s">
        <v>67</v>
      </c>
      <c r="C78" s="46"/>
      <c r="D78" s="10"/>
      <c r="E78" s="11"/>
      <c r="F78" s="10"/>
      <c r="G78" s="10"/>
      <c r="H78" s="10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>
      <c r="A79" s="4"/>
      <c r="B79" s="46" t="s">
        <v>218</v>
      </c>
      <c r="C79" s="46"/>
      <c r="D79" s="10"/>
      <c r="E79" s="11"/>
      <c r="F79" s="10"/>
      <c r="G79" s="10"/>
      <c r="H79" s="10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>
      <c r="A80" s="4"/>
      <c r="B80" s="13" t="s">
        <v>17</v>
      </c>
      <c r="C80" s="14" t="s">
        <v>18</v>
      </c>
      <c r="D80" s="14" t="s">
        <v>21</v>
      </c>
      <c r="E80" s="15" t="s">
        <v>3</v>
      </c>
      <c r="F80" s="13" t="s">
        <v>20</v>
      </c>
      <c r="G80" s="13" t="s">
        <v>108</v>
      </c>
      <c r="H80" s="103" t="s">
        <v>145</v>
      </c>
      <c r="I80" s="104"/>
      <c r="J80" s="105"/>
      <c r="K80" s="103" t="s">
        <v>204</v>
      </c>
      <c r="L80" s="104"/>
      <c r="M80" s="104"/>
      <c r="N80" s="104"/>
      <c r="O80" s="104"/>
      <c r="P80" s="104"/>
      <c r="Q80" s="104"/>
      <c r="R80" s="104"/>
      <c r="S80" s="105"/>
    </row>
    <row r="81" spans="1:19" ht="20.25" customHeight="1">
      <c r="A81" s="4"/>
      <c r="B81" s="16" t="s">
        <v>16</v>
      </c>
      <c r="C81" s="16"/>
      <c r="D81" s="16" t="s">
        <v>18</v>
      </c>
      <c r="E81" s="17" t="s">
        <v>107</v>
      </c>
      <c r="F81" s="16" t="s">
        <v>19</v>
      </c>
      <c r="G81" s="16" t="s">
        <v>117</v>
      </c>
      <c r="H81" s="18" t="s">
        <v>4</v>
      </c>
      <c r="I81" s="19" t="s">
        <v>5</v>
      </c>
      <c r="J81" s="19" t="s">
        <v>6</v>
      </c>
      <c r="K81" s="19" t="s">
        <v>7</v>
      </c>
      <c r="L81" s="19" t="s">
        <v>8</v>
      </c>
      <c r="M81" s="19" t="s">
        <v>9</v>
      </c>
      <c r="N81" s="19" t="s">
        <v>10</v>
      </c>
      <c r="O81" s="19" t="s">
        <v>11</v>
      </c>
      <c r="P81" s="19" t="s">
        <v>12</v>
      </c>
      <c r="Q81" s="19" t="s">
        <v>13</v>
      </c>
      <c r="R81" s="19" t="s">
        <v>14</v>
      </c>
      <c r="S81" s="19" t="s">
        <v>15</v>
      </c>
    </row>
    <row r="82" spans="1:19">
      <c r="A82" s="4"/>
      <c r="B82" s="20"/>
      <c r="C82" s="20"/>
      <c r="D82" s="20"/>
      <c r="E82" s="21"/>
      <c r="F82" s="20"/>
      <c r="G82" s="20" t="s">
        <v>116</v>
      </c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</row>
    <row r="83" spans="1:19">
      <c r="A83" s="4"/>
      <c r="B83" s="37">
        <v>3</v>
      </c>
      <c r="C83" s="25" t="s">
        <v>71</v>
      </c>
      <c r="D83" s="72" t="s">
        <v>295</v>
      </c>
      <c r="E83" s="47">
        <v>30000</v>
      </c>
      <c r="F83" s="77" t="s">
        <v>27</v>
      </c>
      <c r="G83" s="37" t="s">
        <v>24</v>
      </c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</row>
    <row r="84" spans="1:19">
      <c r="A84" s="4"/>
      <c r="B84" s="26"/>
      <c r="C84" s="27" t="s">
        <v>72</v>
      </c>
      <c r="D84" s="27" t="s">
        <v>298</v>
      </c>
      <c r="E84" s="49"/>
      <c r="F84" s="26" t="s">
        <v>30</v>
      </c>
      <c r="G84" s="26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</row>
    <row r="85" spans="1:19">
      <c r="A85" s="4"/>
      <c r="B85" s="26"/>
      <c r="C85" s="27"/>
      <c r="D85" s="27" t="s">
        <v>364</v>
      </c>
      <c r="E85" s="49"/>
      <c r="F85" s="26"/>
      <c r="G85" s="26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</row>
    <row r="86" spans="1:19">
      <c r="A86" s="4"/>
      <c r="B86" s="26"/>
      <c r="C86" s="27"/>
      <c r="D86" s="27"/>
      <c r="E86" s="49"/>
      <c r="F86" s="26"/>
      <c r="G86" s="26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</row>
    <row r="87" spans="1:19">
      <c r="A87" s="4"/>
      <c r="B87" s="26"/>
      <c r="C87" s="27"/>
      <c r="D87" s="27"/>
      <c r="E87" s="49"/>
      <c r="F87" s="32"/>
      <c r="G87" s="26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</row>
    <row r="88" spans="1:19" ht="24">
      <c r="A88" s="4"/>
      <c r="B88" s="26">
        <v>4</v>
      </c>
      <c r="C88" s="27" t="s">
        <v>71</v>
      </c>
      <c r="D88" s="72" t="s">
        <v>295</v>
      </c>
      <c r="E88" s="49">
        <v>50000</v>
      </c>
      <c r="F88" s="80" t="s">
        <v>27</v>
      </c>
      <c r="G88" s="26" t="s">
        <v>24</v>
      </c>
      <c r="H88" s="27"/>
      <c r="I88" s="27"/>
      <c r="J88" s="27"/>
      <c r="K88" s="27"/>
      <c r="L88" s="27"/>
      <c r="M88" s="27"/>
      <c r="N88" s="27"/>
      <c r="O88" s="27"/>
      <c r="P88" s="27"/>
      <c r="Q88" s="76"/>
      <c r="R88" s="27"/>
      <c r="S88" s="27"/>
    </row>
    <row r="89" spans="1:19">
      <c r="A89" s="4"/>
      <c r="B89" s="26"/>
      <c r="C89" s="27" t="s">
        <v>73</v>
      </c>
      <c r="D89" s="27" t="s">
        <v>298</v>
      </c>
      <c r="E89" s="49"/>
      <c r="F89" s="26" t="s">
        <v>30</v>
      </c>
      <c r="G89" s="26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</row>
    <row r="90" spans="1:19">
      <c r="A90" s="4"/>
      <c r="B90" s="26"/>
      <c r="C90" s="27"/>
      <c r="D90" s="27" t="s">
        <v>365</v>
      </c>
      <c r="E90" s="49"/>
      <c r="F90" s="26"/>
      <c r="G90" s="26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</row>
    <row r="91" spans="1:19">
      <c r="A91" s="4"/>
      <c r="B91" s="26"/>
      <c r="C91" s="27"/>
      <c r="D91" s="27" t="s">
        <v>73</v>
      </c>
      <c r="E91" s="49"/>
      <c r="F91" s="26"/>
      <c r="G91" s="26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</row>
    <row r="92" spans="1:19">
      <c r="A92" s="4"/>
      <c r="B92" s="26"/>
      <c r="C92" s="27"/>
      <c r="D92" s="27"/>
      <c r="E92" s="49"/>
      <c r="F92" s="26"/>
      <c r="G92" s="26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</row>
    <row r="93" spans="1:19">
      <c r="A93" s="4"/>
      <c r="B93" s="26"/>
      <c r="C93" s="27"/>
      <c r="D93" s="27"/>
      <c r="E93" s="49"/>
      <c r="F93" s="26"/>
      <c r="G93" s="26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</row>
    <row r="94" spans="1:19">
      <c r="A94" s="4"/>
      <c r="B94" s="32"/>
      <c r="C94" s="33"/>
      <c r="D94" s="33"/>
      <c r="E94" s="59"/>
      <c r="F94" s="32"/>
      <c r="G94" s="32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</row>
    <row r="95" spans="1:19" ht="21" thickBot="1">
      <c r="A95" s="4"/>
      <c r="B95" s="51" t="s">
        <v>79</v>
      </c>
      <c r="C95" s="111" t="s">
        <v>80</v>
      </c>
      <c r="D95" s="112"/>
      <c r="E95" s="52">
        <f>SUM(E83:E94,E59:E71)</f>
        <v>160000</v>
      </c>
      <c r="F95" s="51"/>
      <c r="G95" s="51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</row>
    <row r="96" spans="1:19" ht="21" thickTop="1">
      <c r="A96" s="4"/>
      <c r="B96" s="97">
        <v>37</v>
      </c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</row>
  </sheetData>
  <mergeCells count="30">
    <mergeCell ref="K32:S32"/>
    <mergeCell ref="H80:J80"/>
    <mergeCell ref="K80:S80"/>
    <mergeCell ref="H56:J56"/>
    <mergeCell ref="K56:S56"/>
    <mergeCell ref="A74:P74"/>
    <mergeCell ref="Q74:S74"/>
    <mergeCell ref="A75:S75"/>
    <mergeCell ref="A2:P2"/>
    <mergeCell ref="Q2:S2"/>
    <mergeCell ref="A3:S3"/>
    <mergeCell ref="A4:S4"/>
    <mergeCell ref="H8:J8"/>
    <mergeCell ref="K8:S8"/>
    <mergeCell ref="C95:D95"/>
    <mergeCell ref="B24:S24"/>
    <mergeCell ref="B72:S72"/>
    <mergeCell ref="B96:S96"/>
    <mergeCell ref="A50:P50"/>
    <mergeCell ref="Q50:S50"/>
    <mergeCell ref="A51:S51"/>
    <mergeCell ref="A52:S52"/>
    <mergeCell ref="A76:S76"/>
    <mergeCell ref="C47:D47"/>
    <mergeCell ref="B48:S48"/>
    <mergeCell ref="A26:P26"/>
    <mergeCell ref="Q26:S26"/>
    <mergeCell ref="A27:S27"/>
    <mergeCell ref="A28:S28"/>
    <mergeCell ref="H32:J32"/>
  </mergeCells>
  <pageMargins left="0.43307086614173229" right="0.23622047244094491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"/>
  <sheetViews>
    <sheetView tabSelected="1" topLeftCell="A127" zoomScale="110" zoomScaleNormal="110" workbookViewId="0">
      <selection activeCell="B144" sqref="A1:T144"/>
    </sheetView>
  </sheetViews>
  <sheetFormatPr defaultColWidth="9.140625" defaultRowHeight="20.25"/>
  <cols>
    <col min="1" max="1" width="3.7109375" style="4" customWidth="1"/>
    <col min="2" max="2" width="5.7109375" style="4" customWidth="1"/>
    <col min="3" max="3" width="10.7109375" style="4" customWidth="1"/>
    <col min="4" max="4" width="18.7109375" style="6" customWidth="1"/>
    <col min="5" max="5" width="22.7109375" style="6" customWidth="1"/>
    <col min="6" max="6" width="12.7109375" style="5" customWidth="1"/>
    <col min="7" max="8" width="11.7109375" style="5" customWidth="1"/>
    <col min="9" max="20" width="3.7109375" style="4" customWidth="1"/>
    <col min="21" max="16384" width="9.140625" style="4"/>
  </cols>
  <sheetData>
    <row r="1" spans="1:20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</row>
    <row r="2" spans="1:20">
      <c r="A2" s="101" t="s">
        <v>103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3" t="s">
        <v>78</v>
      </c>
      <c r="S2" s="104"/>
      <c r="T2" s="105"/>
    </row>
    <row r="3" spans="1:20">
      <c r="A3" s="101" t="s">
        <v>166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</row>
    <row r="4" spans="1:20">
      <c r="A4" s="101" t="s">
        <v>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</row>
    <row r="5" spans="1:20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>
      <c r="B6" s="46" t="s">
        <v>256</v>
      </c>
      <c r="C6" s="46"/>
      <c r="D6" s="10"/>
      <c r="E6" s="11"/>
      <c r="F6" s="10"/>
      <c r="G6" s="10"/>
      <c r="H6" s="10"/>
      <c r="I6" s="10"/>
    </row>
    <row r="7" spans="1:20">
      <c r="B7" s="13" t="s">
        <v>17</v>
      </c>
      <c r="C7" s="14" t="s">
        <v>110</v>
      </c>
      <c r="D7" s="14" t="s">
        <v>104</v>
      </c>
      <c r="E7" s="15" t="s">
        <v>105</v>
      </c>
      <c r="F7" s="13" t="s">
        <v>3</v>
      </c>
      <c r="G7" s="13" t="s">
        <v>20</v>
      </c>
      <c r="H7" s="13" t="s">
        <v>108</v>
      </c>
      <c r="I7" s="103" t="s">
        <v>145</v>
      </c>
      <c r="J7" s="104"/>
      <c r="K7" s="105"/>
      <c r="L7" s="103" t="s">
        <v>204</v>
      </c>
      <c r="M7" s="104"/>
      <c r="N7" s="104"/>
      <c r="O7" s="104"/>
      <c r="P7" s="104"/>
      <c r="Q7" s="104"/>
      <c r="R7" s="104"/>
      <c r="S7" s="104"/>
      <c r="T7" s="105"/>
    </row>
    <row r="8" spans="1:20">
      <c r="B8" s="20" t="s">
        <v>16</v>
      </c>
      <c r="C8" s="20" t="s">
        <v>104</v>
      </c>
      <c r="D8" s="20"/>
      <c r="E8" s="21" t="s">
        <v>106</v>
      </c>
      <c r="F8" s="20" t="s">
        <v>107</v>
      </c>
      <c r="G8" s="20" t="s">
        <v>19</v>
      </c>
      <c r="H8" s="81" t="s">
        <v>109</v>
      </c>
      <c r="I8" s="18" t="s">
        <v>4</v>
      </c>
      <c r="J8" s="19" t="s">
        <v>5</v>
      </c>
      <c r="K8" s="19" t="s">
        <v>6</v>
      </c>
      <c r="L8" s="19" t="s">
        <v>7</v>
      </c>
      <c r="M8" s="19" t="s">
        <v>8</v>
      </c>
      <c r="N8" s="19" t="s">
        <v>9</v>
      </c>
      <c r="O8" s="19" t="s">
        <v>10</v>
      </c>
      <c r="P8" s="19" t="s">
        <v>11</v>
      </c>
      <c r="Q8" s="19" t="s">
        <v>12</v>
      </c>
      <c r="R8" s="19" t="s">
        <v>13</v>
      </c>
      <c r="S8" s="19" t="s">
        <v>14</v>
      </c>
      <c r="T8" s="19" t="s">
        <v>15</v>
      </c>
    </row>
    <row r="9" spans="1:20" ht="24">
      <c r="B9" s="37">
        <v>1</v>
      </c>
      <c r="C9" s="82" t="s">
        <v>104</v>
      </c>
      <c r="D9" s="27" t="s">
        <v>194</v>
      </c>
      <c r="E9" s="27" t="s">
        <v>194</v>
      </c>
      <c r="F9" s="28">
        <v>16000</v>
      </c>
      <c r="G9" s="26" t="s">
        <v>27</v>
      </c>
      <c r="H9" s="26" t="s">
        <v>23</v>
      </c>
      <c r="I9" s="68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>
      <c r="B10" s="26"/>
      <c r="C10" s="82" t="s">
        <v>187</v>
      </c>
      <c r="D10" s="27" t="s">
        <v>190</v>
      </c>
      <c r="E10" s="27" t="s">
        <v>190</v>
      </c>
      <c r="F10" s="28"/>
      <c r="G10" s="26" t="s">
        <v>30</v>
      </c>
      <c r="H10" s="26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>
      <c r="B11" s="26"/>
      <c r="C11" s="82" t="s">
        <v>188</v>
      </c>
      <c r="D11" s="27" t="s">
        <v>191</v>
      </c>
      <c r="E11" s="27" t="s">
        <v>191</v>
      </c>
      <c r="F11" s="28"/>
      <c r="G11" s="26"/>
      <c r="H11" s="26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</row>
    <row r="12" spans="1:20">
      <c r="B12" s="26"/>
      <c r="C12" s="82" t="s">
        <v>189</v>
      </c>
      <c r="D12" s="27" t="s">
        <v>192</v>
      </c>
      <c r="E12" s="27" t="s">
        <v>192</v>
      </c>
      <c r="F12" s="28"/>
      <c r="G12" s="26"/>
      <c r="H12" s="26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spans="1:20">
      <c r="B13" s="26"/>
      <c r="C13" s="82"/>
      <c r="D13" s="27" t="s">
        <v>193</v>
      </c>
      <c r="E13" s="27" t="s">
        <v>193</v>
      </c>
      <c r="F13" s="28"/>
      <c r="G13" s="26"/>
      <c r="H13" s="26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</row>
    <row r="14" spans="1:20">
      <c r="B14" s="26"/>
      <c r="C14" s="82"/>
      <c r="D14" s="27"/>
      <c r="E14" s="27" t="s">
        <v>195</v>
      </c>
      <c r="F14" s="28"/>
      <c r="G14" s="26"/>
      <c r="H14" s="26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</row>
    <row r="15" spans="1:20">
      <c r="B15" s="26"/>
      <c r="C15" s="82"/>
      <c r="D15" s="27"/>
      <c r="E15" s="27" t="s">
        <v>197</v>
      </c>
      <c r="F15" s="28"/>
      <c r="G15" s="26"/>
      <c r="H15" s="26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0">
      <c r="B16" s="26"/>
      <c r="C16" s="26"/>
      <c r="D16" s="27"/>
      <c r="E16" s="27" t="s">
        <v>196</v>
      </c>
      <c r="F16" s="28"/>
      <c r="G16" s="26"/>
      <c r="H16" s="26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</row>
    <row r="17" spans="1:20" ht="24">
      <c r="B17" s="26"/>
      <c r="C17" s="26"/>
      <c r="D17" s="27"/>
      <c r="E17" s="83"/>
      <c r="F17" s="28"/>
      <c r="G17" s="26"/>
      <c r="H17" s="26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76"/>
      <c r="T17" s="27"/>
    </row>
    <row r="18" spans="1:20">
      <c r="B18" s="26"/>
      <c r="C18" s="26"/>
      <c r="D18" s="27"/>
      <c r="E18" s="84"/>
      <c r="F18" s="28"/>
      <c r="G18" s="26"/>
      <c r="H18" s="26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</row>
    <row r="19" spans="1:20">
      <c r="B19" s="32"/>
      <c r="C19" s="32"/>
      <c r="D19" s="33"/>
      <c r="E19" s="84"/>
      <c r="F19" s="38"/>
      <c r="G19" s="32"/>
      <c r="H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</row>
    <row r="20" spans="1:20">
      <c r="B20" s="32"/>
      <c r="C20" s="32"/>
      <c r="D20" s="33"/>
      <c r="E20" s="84"/>
      <c r="F20" s="38"/>
      <c r="G20" s="32"/>
      <c r="H20" s="32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</row>
    <row r="21" spans="1:20">
      <c r="B21" s="32"/>
      <c r="C21" s="32"/>
      <c r="D21" s="33"/>
      <c r="E21" s="84"/>
      <c r="F21" s="38"/>
      <c r="G21" s="32"/>
      <c r="H21" s="32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</row>
    <row r="22" spans="1:20">
      <c r="B22" s="33"/>
      <c r="C22" s="33"/>
      <c r="D22" s="33"/>
      <c r="E22" s="85"/>
      <c r="F22" s="38"/>
      <c r="G22" s="32"/>
      <c r="H22" s="32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</row>
    <row r="23" spans="1:20" ht="21" thickBot="1">
      <c r="A23" s="86"/>
      <c r="B23" s="51" t="s">
        <v>79</v>
      </c>
      <c r="C23" s="111" t="s">
        <v>98</v>
      </c>
      <c r="D23" s="113"/>
      <c r="E23" s="112"/>
      <c r="F23" s="87">
        <f>SUM(F9:F22)</f>
        <v>16000</v>
      </c>
      <c r="G23" s="51"/>
      <c r="H23" s="5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21" thickTop="1">
      <c r="B24" s="108">
        <v>38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</row>
    <row r="25" spans="1:20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</row>
    <row r="26" spans="1:20">
      <c r="A26" s="101" t="s">
        <v>103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3" t="s">
        <v>78</v>
      </c>
      <c r="S26" s="104"/>
      <c r="T26" s="105"/>
    </row>
    <row r="27" spans="1:20">
      <c r="A27" s="101" t="s">
        <v>166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</row>
    <row r="28" spans="1:20">
      <c r="A28" s="101" t="s">
        <v>0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</row>
    <row r="29" spans="1:20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>
      <c r="B30" s="46" t="s">
        <v>255</v>
      </c>
      <c r="C30" s="46"/>
      <c r="D30" s="10"/>
      <c r="E30" s="11"/>
      <c r="F30" s="10"/>
      <c r="G30" s="10"/>
      <c r="H30" s="10"/>
      <c r="I30" s="10"/>
    </row>
    <row r="31" spans="1:20">
      <c r="B31" s="13" t="s">
        <v>17</v>
      </c>
      <c r="C31" s="14" t="s">
        <v>110</v>
      </c>
      <c r="D31" s="14" t="s">
        <v>104</v>
      </c>
      <c r="E31" s="15" t="s">
        <v>105</v>
      </c>
      <c r="F31" s="13" t="s">
        <v>3</v>
      </c>
      <c r="G31" s="13" t="s">
        <v>20</v>
      </c>
      <c r="H31" s="13" t="s">
        <v>108</v>
      </c>
      <c r="I31" s="103" t="s">
        <v>145</v>
      </c>
      <c r="J31" s="104"/>
      <c r="K31" s="105"/>
      <c r="L31" s="103" t="s">
        <v>204</v>
      </c>
      <c r="M31" s="104"/>
      <c r="N31" s="104"/>
      <c r="O31" s="104"/>
      <c r="P31" s="104"/>
      <c r="Q31" s="104"/>
      <c r="R31" s="104"/>
      <c r="S31" s="104"/>
      <c r="T31" s="105"/>
    </row>
    <row r="32" spans="1:20">
      <c r="B32" s="20" t="s">
        <v>16</v>
      </c>
      <c r="C32" s="20" t="s">
        <v>104</v>
      </c>
      <c r="D32" s="20"/>
      <c r="E32" s="21" t="s">
        <v>106</v>
      </c>
      <c r="F32" s="20" t="s">
        <v>107</v>
      </c>
      <c r="G32" s="20" t="s">
        <v>19</v>
      </c>
      <c r="H32" s="81" t="s">
        <v>109</v>
      </c>
      <c r="I32" s="18" t="s">
        <v>4</v>
      </c>
      <c r="J32" s="19" t="s">
        <v>5</v>
      </c>
      <c r="K32" s="19" t="s">
        <v>6</v>
      </c>
      <c r="L32" s="19" t="s">
        <v>7</v>
      </c>
      <c r="M32" s="19" t="s">
        <v>8</v>
      </c>
      <c r="N32" s="19" t="s">
        <v>9</v>
      </c>
      <c r="O32" s="19" t="s">
        <v>10</v>
      </c>
      <c r="P32" s="19" t="s">
        <v>11</v>
      </c>
      <c r="Q32" s="19" t="s">
        <v>12</v>
      </c>
      <c r="R32" s="19" t="s">
        <v>13</v>
      </c>
      <c r="S32" s="19" t="s">
        <v>14</v>
      </c>
      <c r="T32" s="19" t="s">
        <v>15</v>
      </c>
    </row>
    <row r="33" spans="2:20" ht="24">
      <c r="B33" s="37">
        <v>1</v>
      </c>
      <c r="C33" s="82" t="s">
        <v>104</v>
      </c>
      <c r="D33" s="27" t="s">
        <v>194</v>
      </c>
      <c r="E33" s="27" t="s">
        <v>214</v>
      </c>
      <c r="F33" s="88">
        <v>8000</v>
      </c>
      <c r="G33" s="80" t="s">
        <v>27</v>
      </c>
      <c r="H33" s="80" t="s">
        <v>111</v>
      </c>
      <c r="I33" s="68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2:20">
      <c r="B34" s="26"/>
      <c r="C34" s="82" t="s">
        <v>187</v>
      </c>
      <c r="D34" s="27" t="s">
        <v>190</v>
      </c>
      <c r="E34" s="27" t="s">
        <v>257</v>
      </c>
      <c r="F34" s="28"/>
      <c r="G34" s="26" t="s">
        <v>30</v>
      </c>
      <c r="H34" s="26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2:20">
      <c r="B35" s="26"/>
      <c r="C35" s="82" t="s">
        <v>188</v>
      </c>
      <c r="D35" s="27" t="s">
        <v>191</v>
      </c>
      <c r="E35" s="27" t="s">
        <v>215</v>
      </c>
      <c r="F35" s="28"/>
      <c r="G35" s="26"/>
      <c r="H35" s="26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2:20">
      <c r="B36" s="26"/>
      <c r="C36" s="82" t="s">
        <v>189</v>
      </c>
      <c r="D36" s="27" t="s">
        <v>192</v>
      </c>
      <c r="E36" s="27" t="s">
        <v>126</v>
      </c>
      <c r="F36" s="28"/>
      <c r="G36" s="26"/>
      <c r="H36" s="26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2:20">
      <c r="B37" s="26"/>
      <c r="C37" s="26"/>
      <c r="D37" s="27" t="s">
        <v>193</v>
      </c>
      <c r="E37" s="89" t="s">
        <v>258</v>
      </c>
      <c r="F37" s="28"/>
      <c r="G37" s="26"/>
      <c r="H37" s="26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2:20">
      <c r="B38" s="26"/>
      <c r="C38" s="80"/>
      <c r="D38" s="27"/>
      <c r="E38" s="49"/>
      <c r="F38" s="28"/>
      <c r="G38" s="26"/>
      <c r="H38" s="26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2:20">
      <c r="B39" s="26"/>
      <c r="C39" s="26"/>
      <c r="D39" s="27"/>
      <c r="E39" s="90"/>
      <c r="F39" s="28"/>
      <c r="G39" s="26"/>
      <c r="H39" s="26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2:20">
      <c r="B40" s="26"/>
      <c r="C40" s="26"/>
      <c r="D40" s="27"/>
      <c r="E40" s="49"/>
      <c r="F40" s="28"/>
      <c r="G40" s="26"/>
      <c r="H40" s="26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2:20">
      <c r="B41" s="26"/>
      <c r="C41" s="26"/>
      <c r="D41" s="27"/>
      <c r="E41" s="49"/>
      <c r="F41" s="28"/>
      <c r="G41" s="26"/>
      <c r="H41" s="26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2:20" ht="24">
      <c r="B42" s="26"/>
      <c r="C42" s="26"/>
      <c r="D42" s="27"/>
      <c r="E42" s="49"/>
      <c r="F42" s="28"/>
      <c r="G42" s="26"/>
      <c r="H42" s="26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76"/>
      <c r="T42" s="27"/>
    </row>
    <row r="43" spans="2:20" ht="24">
      <c r="B43" s="26"/>
      <c r="C43" s="26"/>
      <c r="D43" s="27"/>
      <c r="E43" s="49"/>
      <c r="F43" s="28"/>
      <c r="G43" s="26"/>
      <c r="H43" s="26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76"/>
      <c r="T43" s="27"/>
    </row>
    <row r="44" spans="2:20" ht="24">
      <c r="B44" s="26"/>
      <c r="C44" s="26"/>
      <c r="D44" s="27"/>
      <c r="E44" s="49"/>
      <c r="F44" s="28"/>
      <c r="G44" s="26"/>
      <c r="H44" s="26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76"/>
      <c r="T44" s="27"/>
    </row>
    <row r="45" spans="2:20">
      <c r="B45" s="26"/>
      <c r="C45" s="26"/>
      <c r="D45" s="27"/>
      <c r="E45" s="49"/>
      <c r="F45" s="28"/>
      <c r="G45" s="26"/>
      <c r="H45" s="26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2:20">
      <c r="B46" s="33"/>
      <c r="C46" s="33"/>
      <c r="D46" s="33"/>
      <c r="E46" s="59"/>
      <c r="F46" s="38"/>
      <c r="G46" s="32"/>
      <c r="H46" s="32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</row>
    <row r="47" spans="2:20" s="86" customFormat="1" ht="21" thickBot="1">
      <c r="B47" s="51" t="s">
        <v>79</v>
      </c>
      <c r="C47" s="111" t="s">
        <v>98</v>
      </c>
      <c r="D47" s="113"/>
      <c r="E47" s="112"/>
      <c r="F47" s="87">
        <f>SUM(F33:F46)</f>
        <v>8000</v>
      </c>
      <c r="G47" s="51"/>
      <c r="H47" s="51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2:20" ht="21" thickTop="1">
      <c r="B48" s="108">
        <v>39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</row>
    <row r="49" spans="1:20"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</row>
    <row r="50" spans="1:20">
      <c r="A50" s="101" t="s">
        <v>103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3" t="s">
        <v>78</v>
      </c>
      <c r="S50" s="104"/>
      <c r="T50" s="105"/>
    </row>
    <row r="51" spans="1:20">
      <c r="A51" s="101" t="s">
        <v>166</v>
      </c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</row>
    <row r="52" spans="1:20">
      <c r="A52" s="101" t="s">
        <v>0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</row>
    <row r="53" spans="1:20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20">
      <c r="B54" s="46" t="s">
        <v>259</v>
      </c>
      <c r="C54" s="46"/>
      <c r="D54" s="10"/>
      <c r="E54" s="11"/>
      <c r="F54" s="10"/>
      <c r="G54" s="10"/>
      <c r="H54" s="10"/>
      <c r="I54" s="10"/>
    </row>
    <row r="55" spans="1:20">
      <c r="B55" s="13" t="s">
        <v>17</v>
      </c>
      <c r="C55" s="14" t="s">
        <v>110</v>
      </c>
      <c r="D55" s="14" t="s">
        <v>104</v>
      </c>
      <c r="E55" s="15" t="s">
        <v>105</v>
      </c>
      <c r="F55" s="13" t="s">
        <v>3</v>
      </c>
      <c r="G55" s="13" t="s">
        <v>20</v>
      </c>
      <c r="H55" s="13" t="s">
        <v>108</v>
      </c>
      <c r="I55" s="103" t="s">
        <v>145</v>
      </c>
      <c r="J55" s="104"/>
      <c r="K55" s="105"/>
      <c r="L55" s="103" t="s">
        <v>204</v>
      </c>
      <c r="M55" s="104"/>
      <c r="N55" s="104"/>
      <c r="O55" s="104"/>
      <c r="P55" s="104"/>
      <c r="Q55" s="104"/>
      <c r="R55" s="104"/>
      <c r="S55" s="104"/>
      <c r="T55" s="105"/>
    </row>
    <row r="56" spans="1:20">
      <c r="B56" s="20" t="s">
        <v>16</v>
      </c>
      <c r="C56" s="20" t="s">
        <v>104</v>
      </c>
      <c r="D56" s="20"/>
      <c r="E56" s="21" t="s">
        <v>106</v>
      </c>
      <c r="F56" s="20" t="s">
        <v>107</v>
      </c>
      <c r="G56" s="20" t="s">
        <v>19</v>
      </c>
      <c r="H56" s="81" t="s">
        <v>109</v>
      </c>
      <c r="I56" s="18" t="s">
        <v>4</v>
      </c>
      <c r="J56" s="19" t="s">
        <v>5</v>
      </c>
      <c r="K56" s="19" t="s">
        <v>6</v>
      </c>
      <c r="L56" s="19" t="s">
        <v>7</v>
      </c>
      <c r="M56" s="19" t="s">
        <v>8</v>
      </c>
      <c r="N56" s="19" t="s">
        <v>9</v>
      </c>
      <c r="O56" s="19" t="s">
        <v>10</v>
      </c>
      <c r="P56" s="19" t="s">
        <v>11</v>
      </c>
      <c r="Q56" s="19" t="s">
        <v>12</v>
      </c>
      <c r="R56" s="19" t="s">
        <v>13</v>
      </c>
      <c r="S56" s="19" t="s">
        <v>14</v>
      </c>
      <c r="T56" s="19" t="s">
        <v>15</v>
      </c>
    </row>
    <row r="57" spans="1:20" ht="24">
      <c r="B57" s="37">
        <v>1</v>
      </c>
      <c r="C57" s="80" t="s">
        <v>104</v>
      </c>
      <c r="D57" s="91" t="s">
        <v>124</v>
      </c>
      <c r="E57" s="27" t="s">
        <v>198</v>
      </c>
      <c r="F57" s="88">
        <v>3000</v>
      </c>
      <c r="G57" s="80" t="s">
        <v>27</v>
      </c>
      <c r="H57" s="80" t="s">
        <v>23</v>
      </c>
      <c r="I57" s="68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</row>
    <row r="58" spans="1:20">
      <c r="B58" s="26"/>
      <c r="C58" s="26" t="s">
        <v>69</v>
      </c>
      <c r="D58" s="27"/>
      <c r="E58" s="27" t="s">
        <v>199</v>
      </c>
      <c r="F58" s="28"/>
      <c r="G58" s="26" t="s">
        <v>30</v>
      </c>
      <c r="H58" s="26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20">
      <c r="B59" s="26"/>
      <c r="C59" s="26"/>
      <c r="D59" s="27"/>
      <c r="E59" s="27" t="s">
        <v>200</v>
      </c>
      <c r="F59" s="28"/>
      <c r="G59" s="26"/>
      <c r="H59" s="26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20">
      <c r="B60" s="26"/>
      <c r="C60" s="26"/>
      <c r="D60" s="27"/>
      <c r="E60" s="27" t="s">
        <v>201</v>
      </c>
      <c r="F60" s="28"/>
      <c r="G60" s="26"/>
      <c r="H60" s="26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20">
      <c r="B61" s="26"/>
      <c r="C61" s="26"/>
      <c r="D61" s="27"/>
      <c r="E61" s="49" t="s">
        <v>202</v>
      </c>
      <c r="F61" s="28"/>
      <c r="G61" s="26"/>
      <c r="H61" s="26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1:20">
      <c r="B62" s="26"/>
      <c r="C62" s="80"/>
      <c r="D62" s="27"/>
      <c r="E62" s="49" t="s">
        <v>203</v>
      </c>
      <c r="F62" s="28"/>
      <c r="G62" s="26"/>
      <c r="H62" s="26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1:20">
      <c r="B63" s="26"/>
      <c r="C63" s="26"/>
      <c r="D63" s="27"/>
      <c r="E63" s="90" t="s">
        <v>144</v>
      </c>
      <c r="F63" s="28"/>
      <c r="G63" s="26"/>
      <c r="H63" s="26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1:20">
      <c r="B64" s="26"/>
      <c r="C64" s="26"/>
      <c r="D64" s="27"/>
      <c r="E64" s="49"/>
      <c r="F64" s="28"/>
      <c r="G64" s="26"/>
      <c r="H64" s="26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1:20">
      <c r="B65" s="26"/>
      <c r="C65" s="26"/>
      <c r="D65" s="27"/>
      <c r="E65" s="49"/>
      <c r="F65" s="28"/>
      <c r="G65" s="26"/>
      <c r="H65" s="26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1:20" ht="24">
      <c r="B66" s="26"/>
      <c r="C66" s="26"/>
      <c r="D66" s="27"/>
      <c r="E66" s="49"/>
      <c r="F66" s="28"/>
      <c r="G66" s="26"/>
      <c r="H66" s="26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76"/>
      <c r="T66" s="27"/>
    </row>
    <row r="67" spans="1:20" ht="24">
      <c r="B67" s="26"/>
      <c r="C67" s="26"/>
      <c r="D67" s="27"/>
      <c r="E67" s="49"/>
      <c r="F67" s="28"/>
      <c r="G67" s="26"/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76"/>
      <c r="T67" s="27"/>
    </row>
    <row r="68" spans="1:20" ht="24">
      <c r="B68" s="26"/>
      <c r="C68" s="26"/>
      <c r="D68" s="27"/>
      <c r="E68" s="49"/>
      <c r="F68" s="28"/>
      <c r="G68" s="26"/>
      <c r="H68" s="26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76"/>
      <c r="T68" s="27"/>
    </row>
    <row r="69" spans="1:20">
      <c r="B69" s="26"/>
      <c r="C69" s="26"/>
      <c r="D69" s="27"/>
      <c r="E69" s="49"/>
      <c r="F69" s="28"/>
      <c r="G69" s="26"/>
      <c r="H69" s="26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1:20">
      <c r="B70" s="33"/>
      <c r="C70" s="33"/>
      <c r="D70" s="33"/>
      <c r="E70" s="59"/>
      <c r="F70" s="38"/>
      <c r="G70" s="32"/>
      <c r="H70" s="32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</row>
    <row r="71" spans="1:20" s="86" customFormat="1" ht="21" thickBot="1">
      <c r="B71" s="51" t="s">
        <v>79</v>
      </c>
      <c r="C71" s="111" t="s">
        <v>98</v>
      </c>
      <c r="D71" s="113"/>
      <c r="E71" s="112"/>
      <c r="F71" s="87">
        <f>SUM(F57:F70)</f>
        <v>3000</v>
      </c>
      <c r="G71" s="51"/>
      <c r="H71" s="51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</row>
    <row r="72" spans="1:20" ht="21" thickTop="1">
      <c r="B72" s="108">
        <v>40</v>
      </c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</row>
    <row r="73" spans="1:20"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</row>
    <row r="74" spans="1:20">
      <c r="A74" s="101" t="s">
        <v>103</v>
      </c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3" t="s">
        <v>78</v>
      </c>
      <c r="S74" s="104"/>
      <c r="T74" s="105"/>
    </row>
    <row r="75" spans="1:20">
      <c r="A75" s="101" t="s">
        <v>166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</row>
    <row r="76" spans="1:20">
      <c r="A76" s="101" t="s">
        <v>0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</row>
    <row r="77" spans="1:20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1:20">
      <c r="B78" s="46" t="s">
        <v>421</v>
      </c>
      <c r="C78" s="46"/>
      <c r="D78" s="10"/>
      <c r="E78" s="11"/>
      <c r="F78" s="10"/>
      <c r="G78" s="10"/>
      <c r="H78" s="10"/>
      <c r="I78" s="10"/>
    </row>
    <row r="79" spans="1:20">
      <c r="B79" s="13" t="s">
        <v>17</v>
      </c>
      <c r="C79" s="14" t="s">
        <v>110</v>
      </c>
      <c r="D79" s="14" t="s">
        <v>104</v>
      </c>
      <c r="E79" s="15" t="s">
        <v>105</v>
      </c>
      <c r="F79" s="13" t="s">
        <v>3</v>
      </c>
      <c r="G79" s="13" t="s">
        <v>20</v>
      </c>
      <c r="H79" s="13" t="s">
        <v>108</v>
      </c>
      <c r="I79" s="103" t="s">
        <v>145</v>
      </c>
      <c r="J79" s="104"/>
      <c r="K79" s="105"/>
      <c r="L79" s="103" t="s">
        <v>204</v>
      </c>
      <c r="M79" s="104"/>
      <c r="N79" s="104"/>
      <c r="O79" s="104"/>
      <c r="P79" s="104"/>
      <c r="Q79" s="104"/>
      <c r="R79" s="104"/>
      <c r="S79" s="104"/>
      <c r="T79" s="105"/>
    </row>
    <row r="80" spans="1:20">
      <c r="B80" s="20" t="s">
        <v>16</v>
      </c>
      <c r="C80" s="20" t="s">
        <v>104</v>
      </c>
      <c r="D80" s="20"/>
      <c r="E80" s="21" t="s">
        <v>106</v>
      </c>
      <c r="F80" s="20" t="s">
        <v>107</v>
      </c>
      <c r="G80" s="20" t="s">
        <v>19</v>
      </c>
      <c r="H80" s="81" t="s">
        <v>109</v>
      </c>
      <c r="I80" s="18" t="s">
        <v>4</v>
      </c>
      <c r="J80" s="19" t="s">
        <v>5</v>
      </c>
      <c r="K80" s="19" t="s">
        <v>6</v>
      </c>
      <c r="L80" s="19" t="s">
        <v>7</v>
      </c>
      <c r="M80" s="19" t="s">
        <v>8</v>
      </c>
      <c r="N80" s="19" t="s">
        <v>9</v>
      </c>
      <c r="O80" s="19" t="s">
        <v>10</v>
      </c>
      <c r="P80" s="19" t="s">
        <v>11</v>
      </c>
      <c r="Q80" s="19" t="s">
        <v>12</v>
      </c>
      <c r="R80" s="19" t="s">
        <v>13</v>
      </c>
      <c r="S80" s="19" t="s">
        <v>14</v>
      </c>
      <c r="T80" s="19" t="s">
        <v>15</v>
      </c>
    </row>
    <row r="81" spans="1:20" ht="24">
      <c r="B81" s="22">
        <v>1</v>
      </c>
      <c r="C81" s="82" t="s">
        <v>104</v>
      </c>
      <c r="D81" s="23" t="s">
        <v>320</v>
      </c>
      <c r="E81" s="23" t="s">
        <v>320</v>
      </c>
      <c r="F81" s="24">
        <v>4100</v>
      </c>
      <c r="G81" s="22" t="s">
        <v>27</v>
      </c>
      <c r="H81" s="22" t="s">
        <v>24</v>
      </c>
      <c r="I81" s="68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</row>
    <row r="82" spans="1:20">
      <c r="B82" s="26"/>
      <c r="C82" s="82" t="s">
        <v>187</v>
      </c>
      <c r="D82" s="27" t="s">
        <v>321</v>
      </c>
      <c r="E82" s="27" t="s">
        <v>321</v>
      </c>
      <c r="F82" s="28"/>
      <c r="G82" s="26" t="s">
        <v>30</v>
      </c>
      <c r="H82" s="26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1:20">
      <c r="B83" s="26"/>
      <c r="C83" s="82" t="s">
        <v>188</v>
      </c>
      <c r="D83" s="27" t="s">
        <v>322</v>
      </c>
      <c r="E83" s="27" t="s">
        <v>324</v>
      </c>
      <c r="F83" s="28"/>
      <c r="G83" s="26"/>
      <c r="H83" s="26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1:20">
      <c r="B84" s="26"/>
      <c r="C84" s="82" t="s">
        <v>189</v>
      </c>
      <c r="D84" s="92" t="s">
        <v>323</v>
      </c>
      <c r="E84" s="92" t="s">
        <v>126</v>
      </c>
      <c r="F84" s="28"/>
      <c r="G84" s="26"/>
      <c r="H84" s="26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1:20">
      <c r="B85" s="26"/>
      <c r="C85" s="26"/>
      <c r="D85" s="27"/>
      <c r="E85" s="93" t="s">
        <v>325</v>
      </c>
      <c r="F85" s="28"/>
      <c r="G85" s="26"/>
      <c r="H85" s="26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1:20">
      <c r="B86" s="26"/>
      <c r="C86" s="26"/>
      <c r="D86" s="27"/>
      <c r="E86" s="23" t="s">
        <v>105</v>
      </c>
      <c r="F86" s="28"/>
      <c r="G86" s="26"/>
      <c r="H86" s="26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1:20">
      <c r="B87" s="26"/>
      <c r="C87" s="26"/>
      <c r="D87" s="27"/>
      <c r="E87" s="27" t="s">
        <v>221</v>
      </c>
      <c r="F87" s="28"/>
      <c r="G87" s="26"/>
      <c r="H87" s="26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1:20" ht="24">
      <c r="B88" s="26"/>
      <c r="C88" s="26"/>
      <c r="D88" s="27"/>
      <c r="E88" s="27" t="s">
        <v>222</v>
      </c>
      <c r="F88" s="28"/>
      <c r="G88" s="26"/>
      <c r="H88" s="26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76"/>
      <c r="T88" s="27"/>
    </row>
    <row r="89" spans="1:20">
      <c r="B89" s="26"/>
      <c r="C89" s="26"/>
      <c r="D89" s="27"/>
      <c r="E89" s="27" t="s">
        <v>187</v>
      </c>
      <c r="F89" s="28"/>
      <c r="G89" s="26"/>
      <c r="H89" s="26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1:20">
      <c r="B90" s="26"/>
      <c r="C90" s="26"/>
      <c r="D90" s="27"/>
      <c r="E90" s="27"/>
      <c r="F90" s="28"/>
      <c r="G90" s="26"/>
      <c r="H90" s="26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</row>
    <row r="91" spans="1:20">
      <c r="B91" s="26"/>
      <c r="C91" s="26"/>
      <c r="D91" s="27"/>
      <c r="E91" s="27"/>
      <c r="F91" s="28"/>
      <c r="G91" s="26"/>
      <c r="H91" s="26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</row>
    <row r="92" spans="1:20">
      <c r="B92" s="26"/>
      <c r="C92" s="26"/>
      <c r="D92" s="27"/>
      <c r="E92" s="27"/>
      <c r="F92" s="28"/>
      <c r="G92" s="26"/>
      <c r="H92" s="26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</row>
    <row r="93" spans="1:20">
      <c r="B93" s="26"/>
      <c r="C93" s="26"/>
      <c r="D93" s="27"/>
      <c r="E93" s="27"/>
      <c r="F93" s="28"/>
      <c r="G93" s="26"/>
      <c r="H93" s="26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</row>
    <row r="94" spans="1:20">
      <c r="B94" s="30"/>
      <c r="C94" s="30"/>
      <c r="D94" s="30"/>
      <c r="E94" s="27"/>
      <c r="F94" s="31"/>
      <c r="G94" s="29"/>
      <c r="H94" s="29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</row>
    <row r="95" spans="1:20" ht="21" thickBot="1">
      <c r="A95" s="86"/>
      <c r="B95" s="51" t="s">
        <v>79</v>
      </c>
      <c r="C95" s="111" t="s">
        <v>98</v>
      </c>
      <c r="D95" s="113"/>
      <c r="E95" s="112"/>
      <c r="F95" s="87">
        <f>SUM(F81:F94)</f>
        <v>4100</v>
      </c>
      <c r="G95" s="51"/>
      <c r="H95" s="51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</row>
    <row r="96" spans="1:20" ht="21" thickTop="1">
      <c r="B96" s="108">
        <v>41</v>
      </c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</row>
    <row r="97" spans="1:20"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1:20">
      <c r="A98" s="101" t="s">
        <v>103</v>
      </c>
      <c r="B98" s="101"/>
      <c r="C98" s="101"/>
      <c r="D98" s="101"/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3" t="s">
        <v>78</v>
      </c>
      <c r="S98" s="104"/>
      <c r="T98" s="105"/>
    </row>
    <row r="99" spans="1:20">
      <c r="A99" s="101" t="s">
        <v>166</v>
      </c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</row>
    <row r="100" spans="1:20">
      <c r="A100" s="101" t="s">
        <v>0</v>
      </c>
      <c r="B100" s="101"/>
      <c r="C100" s="101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</row>
    <row r="101" spans="1:20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</row>
    <row r="102" spans="1:20">
      <c r="B102" s="46" t="s">
        <v>421</v>
      </c>
      <c r="C102" s="46"/>
      <c r="D102" s="10"/>
      <c r="E102" s="11"/>
      <c r="F102" s="10"/>
      <c r="G102" s="10"/>
      <c r="H102" s="10"/>
      <c r="I102" s="10"/>
    </row>
    <row r="103" spans="1:20">
      <c r="B103" s="13" t="s">
        <v>17</v>
      </c>
      <c r="C103" s="14" t="s">
        <v>110</v>
      </c>
      <c r="D103" s="14" t="s">
        <v>104</v>
      </c>
      <c r="E103" s="15" t="s">
        <v>105</v>
      </c>
      <c r="F103" s="13" t="s">
        <v>3</v>
      </c>
      <c r="G103" s="13" t="s">
        <v>20</v>
      </c>
      <c r="H103" s="13" t="s">
        <v>108</v>
      </c>
      <c r="I103" s="103" t="s">
        <v>145</v>
      </c>
      <c r="J103" s="104"/>
      <c r="K103" s="105"/>
      <c r="L103" s="103" t="s">
        <v>204</v>
      </c>
      <c r="M103" s="104"/>
      <c r="N103" s="104"/>
      <c r="O103" s="104"/>
      <c r="P103" s="104"/>
      <c r="Q103" s="104"/>
      <c r="R103" s="104"/>
      <c r="S103" s="104"/>
      <c r="T103" s="105"/>
    </row>
    <row r="104" spans="1:20">
      <c r="B104" s="20" t="s">
        <v>16</v>
      </c>
      <c r="C104" s="20" t="s">
        <v>104</v>
      </c>
      <c r="D104" s="20"/>
      <c r="E104" s="21" t="s">
        <v>106</v>
      </c>
      <c r="F104" s="20" t="s">
        <v>107</v>
      </c>
      <c r="G104" s="20" t="s">
        <v>19</v>
      </c>
      <c r="H104" s="81" t="s">
        <v>109</v>
      </c>
      <c r="I104" s="18" t="s">
        <v>4</v>
      </c>
      <c r="J104" s="19" t="s">
        <v>5</v>
      </c>
      <c r="K104" s="19" t="s">
        <v>6</v>
      </c>
      <c r="L104" s="19" t="s">
        <v>7</v>
      </c>
      <c r="M104" s="19" t="s">
        <v>8</v>
      </c>
      <c r="N104" s="19" t="s">
        <v>9</v>
      </c>
      <c r="O104" s="19" t="s">
        <v>10</v>
      </c>
      <c r="P104" s="19" t="s">
        <v>11</v>
      </c>
      <c r="Q104" s="19" t="s">
        <v>12</v>
      </c>
      <c r="R104" s="19" t="s">
        <v>13</v>
      </c>
      <c r="S104" s="19" t="s">
        <v>14</v>
      </c>
      <c r="T104" s="19" t="s">
        <v>15</v>
      </c>
    </row>
    <row r="105" spans="1:20" ht="24">
      <c r="B105" s="22">
        <v>1</v>
      </c>
      <c r="C105" s="82" t="s">
        <v>104</v>
      </c>
      <c r="D105" s="23" t="s">
        <v>428</v>
      </c>
      <c r="E105" s="23" t="s">
        <v>227</v>
      </c>
      <c r="F105" s="24">
        <v>5000</v>
      </c>
      <c r="G105" s="22" t="s">
        <v>27</v>
      </c>
      <c r="H105" s="22" t="s">
        <v>24</v>
      </c>
      <c r="I105" s="68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</row>
    <row r="106" spans="1:20">
      <c r="B106" s="26"/>
      <c r="C106" s="82" t="s">
        <v>69</v>
      </c>
      <c r="D106" s="27"/>
      <c r="E106" s="27" t="s">
        <v>223</v>
      </c>
      <c r="F106" s="28"/>
      <c r="G106" s="26" t="s">
        <v>30</v>
      </c>
      <c r="H106" s="26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1:20">
      <c r="B107" s="26"/>
      <c r="C107" s="82"/>
      <c r="D107" s="27"/>
      <c r="E107" s="27" t="s">
        <v>224</v>
      </c>
      <c r="F107" s="28"/>
      <c r="G107" s="26"/>
      <c r="H107" s="26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1:20">
      <c r="B108" s="26"/>
      <c r="C108" s="82"/>
      <c r="D108" s="92"/>
      <c r="E108" s="94" t="s">
        <v>228</v>
      </c>
      <c r="F108" s="28"/>
      <c r="G108" s="26"/>
      <c r="H108" s="26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1:20">
      <c r="B109" s="26"/>
      <c r="C109" s="26"/>
      <c r="D109" s="27"/>
      <c r="E109" s="27" t="s">
        <v>229</v>
      </c>
      <c r="F109" s="28"/>
      <c r="G109" s="26"/>
      <c r="H109" s="26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1:20">
      <c r="B110" s="26"/>
      <c r="C110" s="26"/>
      <c r="D110" s="27"/>
      <c r="E110" s="94" t="s">
        <v>230</v>
      </c>
      <c r="F110" s="28"/>
      <c r="G110" s="26"/>
      <c r="H110" s="26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1:20">
      <c r="B111" s="26"/>
      <c r="C111" s="26"/>
      <c r="D111" s="27"/>
      <c r="E111" s="27" t="s">
        <v>231</v>
      </c>
      <c r="F111" s="28"/>
      <c r="G111" s="26"/>
      <c r="H111" s="26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1:20">
      <c r="B112" s="26"/>
      <c r="C112" s="26"/>
      <c r="D112" s="92"/>
      <c r="E112" s="95" t="s">
        <v>232</v>
      </c>
      <c r="F112" s="28"/>
      <c r="G112" s="26"/>
      <c r="H112" s="26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1:20" ht="24">
      <c r="B113" s="26"/>
      <c r="C113" s="26"/>
      <c r="D113" s="27"/>
      <c r="E113" s="95" t="s">
        <v>233</v>
      </c>
      <c r="F113" s="28"/>
      <c r="G113" s="26"/>
      <c r="H113" s="26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76"/>
      <c r="T113" s="27"/>
    </row>
    <row r="114" spans="1:20">
      <c r="B114" s="26"/>
      <c r="C114" s="26"/>
      <c r="D114" s="27"/>
      <c r="E114" s="95" t="s">
        <v>225</v>
      </c>
      <c r="F114" s="28"/>
      <c r="G114" s="26"/>
      <c r="H114" s="26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1:20">
      <c r="B115" s="26"/>
      <c r="C115" s="26"/>
      <c r="D115" s="27"/>
      <c r="E115" s="49" t="s">
        <v>234</v>
      </c>
      <c r="F115" s="28"/>
      <c r="G115" s="26"/>
      <c r="H115" s="26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</row>
    <row r="116" spans="1:20">
      <c r="B116" s="26"/>
      <c r="C116" s="26"/>
      <c r="D116" s="27"/>
      <c r="E116" s="49" t="s">
        <v>226</v>
      </c>
      <c r="F116" s="28"/>
      <c r="G116" s="26"/>
      <c r="H116" s="26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</row>
    <row r="117" spans="1:20">
      <c r="B117" s="32"/>
      <c r="C117" s="32"/>
      <c r="D117" s="33"/>
      <c r="E117" s="59"/>
      <c r="F117" s="38"/>
      <c r="G117" s="32"/>
      <c r="H117" s="32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</row>
    <row r="118" spans="1:20">
      <c r="B118" s="30"/>
      <c r="C118" s="30"/>
      <c r="D118" s="30"/>
      <c r="E118" s="66"/>
      <c r="F118" s="31"/>
      <c r="G118" s="29"/>
      <c r="H118" s="29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</row>
    <row r="119" spans="1:20" ht="21" thickBot="1">
      <c r="A119" s="86"/>
      <c r="B119" s="51" t="s">
        <v>79</v>
      </c>
      <c r="C119" s="111" t="s">
        <v>98</v>
      </c>
      <c r="D119" s="113"/>
      <c r="E119" s="112"/>
      <c r="F119" s="87">
        <f>SUM(F105:F118)</f>
        <v>5000</v>
      </c>
      <c r="G119" s="51"/>
      <c r="H119" s="51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</row>
    <row r="120" spans="1:20" ht="21" thickTop="1">
      <c r="B120" s="108">
        <v>42</v>
      </c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</row>
    <row r="121" spans="1:20"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</row>
    <row r="122" spans="1:20">
      <c r="A122" s="101" t="s">
        <v>103</v>
      </c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3" t="s">
        <v>78</v>
      </c>
      <c r="S122" s="104"/>
      <c r="T122" s="105"/>
    </row>
    <row r="123" spans="1:20">
      <c r="A123" s="101" t="s">
        <v>166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</row>
    <row r="124" spans="1:20">
      <c r="A124" s="101" t="s">
        <v>0</v>
      </c>
      <c r="B124" s="101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</row>
    <row r="125" spans="1:20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</row>
    <row r="126" spans="1:20">
      <c r="B126" s="46" t="s">
        <v>220</v>
      </c>
      <c r="C126" s="46"/>
      <c r="D126" s="10"/>
      <c r="E126" s="11"/>
      <c r="F126" s="10"/>
      <c r="G126" s="10"/>
      <c r="H126" s="10"/>
      <c r="I126" s="10"/>
    </row>
    <row r="127" spans="1:20">
      <c r="B127" s="13" t="s">
        <v>17</v>
      </c>
      <c r="C127" s="14" t="s">
        <v>110</v>
      </c>
      <c r="D127" s="14" t="s">
        <v>104</v>
      </c>
      <c r="E127" s="15" t="s">
        <v>105</v>
      </c>
      <c r="F127" s="13" t="s">
        <v>3</v>
      </c>
      <c r="G127" s="13" t="s">
        <v>20</v>
      </c>
      <c r="H127" s="13" t="s">
        <v>108</v>
      </c>
      <c r="I127" s="103" t="s">
        <v>145</v>
      </c>
      <c r="J127" s="104"/>
      <c r="K127" s="105"/>
      <c r="L127" s="103" t="s">
        <v>204</v>
      </c>
      <c r="M127" s="104"/>
      <c r="N127" s="104"/>
      <c r="O127" s="104"/>
      <c r="P127" s="104"/>
      <c r="Q127" s="104"/>
      <c r="R127" s="104"/>
      <c r="S127" s="104"/>
      <c r="T127" s="105"/>
    </row>
    <row r="128" spans="1:20">
      <c r="B128" s="20" t="s">
        <v>16</v>
      </c>
      <c r="C128" s="20" t="s">
        <v>104</v>
      </c>
      <c r="D128" s="20"/>
      <c r="E128" s="21" t="s">
        <v>106</v>
      </c>
      <c r="F128" s="20" t="s">
        <v>107</v>
      </c>
      <c r="G128" s="20" t="s">
        <v>19</v>
      </c>
      <c r="H128" s="81" t="s">
        <v>109</v>
      </c>
      <c r="I128" s="18" t="s">
        <v>4</v>
      </c>
      <c r="J128" s="19" t="s">
        <v>5</v>
      </c>
      <c r="K128" s="19" t="s">
        <v>6</v>
      </c>
      <c r="L128" s="19" t="s">
        <v>7</v>
      </c>
      <c r="M128" s="19" t="s">
        <v>8</v>
      </c>
      <c r="N128" s="19" t="s">
        <v>9</v>
      </c>
      <c r="O128" s="19" t="s">
        <v>10</v>
      </c>
      <c r="P128" s="19" t="s">
        <v>11</v>
      </c>
      <c r="Q128" s="19" t="s">
        <v>12</v>
      </c>
      <c r="R128" s="19" t="s">
        <v>13</v>
      </c>
      <c r="S128" s="19" t="s">
        <v>14</v>
      </c>
      <c r="T128" s="19" t="s">
        <v>15</v>
      </c>
    </row>
    <row r="129" spans="1:20" ht="24">
      <c r="B129" s="22">
        <v>1</v>
      </c>
      <c r="C129" s="82" t="s">
        <v>104</v>
      </c>
      <c r="D129" s="23" t="s">
        <v>236</v>
      </c>
      <c r="E129" s="27" t="s">
        <v>239</v>
      </c>
      <c r="F129" s="24">
        <v>28000</v>
      </c>
      <c r="G129" s="22" t="s">
        <v>27</v>
      </c>
      <c r="H129" s="22" t="s">
        <v>24</v>
      </c>
      <c r="I129" s="68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</row>
    <row r="130" spans="1:20">
      <c r="B130" s="26"/>
      <c r="C130" s="82" t="s">
        <v>235</v>
      </c>
      <c r="D130" s="27" t="s">
        <v>237</v>
      </c>
      <c r="E130" s="95" t="s">
        <v>240</v>
      </c>
      <c r="F130" s="28"/>
      <c r="G130" s="26" t="s">
        <v>30</v>
      </c>
      <c r="H130" s="26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</row>
    <row r="131" spans="1:20">
      <c r="B131" s="26"/>
      <c r="C131" s="82"/>
      <c r="D131" s="27" t="s">
        <v>238</v>
      </c>
      <c r="E131" s="95" t="s">
        <v>241</v>
      </c>
      <c r="F131" s="28"/>
      <c r="G131" s="26"/>
      <c r="H131" s="26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</row>
    <row r="132" spans="1:20">
      <c r="B132" s="26"/>
      <c r="C132" s="82"/>
      <c r="D132" s="92"/>
      <c r="E132" s="95" t="s">
        <v>242</v>
      </c>
      <c r="F132" s="28"/>
      <c r="G132" s="26"/>
      <c r="H132" s="26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</row>
    <row r="133" spans="1:20">
      <c r="B133" s="26"/>
      <c r="C133" s="26"/>
      <c r="D133" s="27"/>
      <c r="E133" s="95" t="s">
        <v>243</v>
      </c>
      <c r="F133" s="28"/>
      <c r="G133" s="26"/>
      <c r="H133" s="26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</row>
    <row r="134" spans="1:20">
      <c r="B134" s="26"/>
      <c r="C134" s="26"/>
      <c r="D134" s="27"/>
      <c r="E134" s="95"/>
      <c r="F134" s="28"/>
      <c r="G134" s="26"/>
      <c r="H134" s="26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</row>
    <row r="135" spans="1:20">
      <c r="B135" s="26"/>
      <c r="C135" s="26"/>
      <c r="D135" s="27"/>
      <c r="E135" s="49"/>
      <c r="F135" s="28"/>
      <c r="G135" s="26"/>
      <c r="H135" s="26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</row>
    <row r="136" spans="1:20">
      <c r="B136" s="26"/>
      <c r="C136" s="26"/>
      <c r="D136" s="27"/>
      <c r="E136" s="95"/>
      <c r="F136" s="28"/>
      <c r="G136" s="26"/>
      <c r="H136" s="26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</row>
    <row r="137" spans="1:20">
      <c r="B137" s="26"/>
      <c r="C137" s="26"/>
      <c r="D137" s="27"/>
      <c r="E137" s="95"/>
      <c r="F137" s="28"/>
      <c r="G137" s="26"/>
      <c r="H137" s="26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</row>
    <row r="138" spans="1:20" ht="24">
      <c r="B138" s="26"/>
      <c r="C138" s="26"/>
      <c r="D138" s="27"/>
      <c r="E138" s="95"/>
      <c r="F138" s="28"/>
      <c r="G138" s="26"/>
      <c r="H138" s="26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76"/>
      <c r="T138" s="27"/>
    </row>
    <row r="139" spans="1:20">
      <c r="B139" s="26"/>
      <c r="C139" s="26"/>
      <c r="D139" s="27"/>
      <c r="E139" s="95"/>
      <c r="F139" s="28"/>
      <c r="G139" s="26"/>
      <c r="H139" s="26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</row>
    <row r="140" spans="1:20">
      <c r="B140" s="26"/>
      <c r="C140" s="26"/>
      <c r="D140" s="27"/>
      <c r="E140" s="49"/>
      <c r="F140" s="28"/>
      <c r="G140" s="26"/>
      <c r="H140" s="26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</row>
    <row r="141" spans="1:20">
      <c r="B141" s="26"/>
      <c r="C141" s="26"/>
      <c r="D141" s="27"/>
      <c r="E141" s="49"/>
      <c r="F141" s="28"/>
      <c r="G141" s="26"/>
      <c r="H141" s="26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</row>
    <row r="142" spans="1:20">
      <c r="B142" s="30"/>
      <c r="C142" s="30"/>
      <c r="D142" s="30"/>
      <c r="E142" s="66"/>
      <c r="F142" s="31"/>
      <c r="G142" s="29"/>
      <c r="H142" s="29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</row>
    <row r="143" spans="1:20" ht="21" thickBot="1">
      <c r="A143" s="86"/>
      <c r="B143" s="51" t="s">
        <v>79</v>
      </c>
      <c r="C143" s="111" t="s">
        <v>98</v>
      </c>
      <c r="D143" s="113"/>
      <c r="E143" s="112"/>
      <c r="F143" s="87">
        <f>SUM(F129:F142)</f>
        <v>28000</v>
      </c>
      <c r="G143" s="51"/>
      <c r="H143" s="51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</row>
    <row r="144" spans="1:20" ht="21" thickTop="1">
      <c r="B144" s="108">
        <v>43</v>
      </c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</row>
  </sheetData>
  <mergeCells count="49">
    <mergeCell ref="B24:T24"/>
    <mergeCell ref="C23:E23"/>
    <mergeCell ref="A2:Q2"/>
    <mergeCell ref="R2:T2"/>
    <mergeCell ref="A3:T3"/>
    <mergeCell ref="A4:T4"/>
    <mergeCell ref="I7:K7"/>
    <mergeCell ref="L7:T7"/>
    <mergeCell ref="A50:Q50"/>
    <mergeCell ref="R50:T50"/>
    <mergeCell ref="A75:T75"/>
    <mergeCell ref="A76:T76"/>
    <mergeCell ref="I79:K79"/>
    <mergeCell ref="L79:T79"/>
    <mergeCell ref="A74:Q74"/>
    <mergeCell ref="R74:T74"/>
    <mergeCell ref="A51:T51"/>
    <mergeCell ref="A52:T52"/>
    <mergeCell ref="I55:K55"/>
    <mergeCell ref="L55:T55"/>
    <mergeCell ref="C71:E71"/>
    <mergeCell ref="B72:T72"/>
    <mergeCell ref="B120:T120"/>
    <mergeCell ref="C95:E95"/>
    <mergeCell ref="B96:T96"/>
    <mergeCell ref="A98:Q98"/>
    <mergeCell ref="R98:T98"/>
    <mergeCell ref="A99:T99"/>
    <mergeCell ref="A122:Q122"/>
    <mergeCell ref="R122:T122"/>
    <mergeCell ref="A123:T123"/>
    <mergeCell ref="A26:Q26"/>
    <mergeCell ref="R26:T26"/>
    <mergeCell ref="A27:T27"/>
    <mergeCell ref="A28:T28"/>
    <mergeCell ref="I31:K31"/>
    <mergeCell ref="L31:T31"/>
    <mergeCell ref="C47:E47"/>
    <mergeCell ref="B49:T49"/>
    <mergeCell ref="B48:T48"/>
    <mergeCell ref="A100:T100"/>
    <mergeCell ref="I103:K103"/>
    <mergeCell ref="L103:T103"/>
    <mergeCell ref="C119:E119"/>
    <mergeCell ref="A124:T124"/>
    <mergeCell ref="I127:K127"/>
    <mergeCell ref="L127:T127"/>
    <mergeCell ref="C143:E143"/>
    <mergeCell ref="B144:T144"/>
  </mergeCells>
  <pageMargins left="0.27559055118110237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7</vt:i4>
      </vt:variant>
    </vt:vector>
  </HeadingPairs>
  <TitlesOfParts>
    <vt:vector size="7" baseType="lpstr">
      <vt:lpstr>ยุทธศาสตร์ที่ 1</vt:lpstr>
      <vt:lpstr>ยุทธศาสตร์ที่ 2</vt:lpstr>
      <vt:lpstr>ยุทธศาสตร์ที่ 3</vt:lpstr>
      <vt:lpstr>ยุทธศาสตร์ที่ 4</vt:lpstr>
      <vt:lpstr>ยุทธศาสตร์ที่ 5</vt:lpstr>
      <vt:lpstr>ยุทธศาสตร์ที่ 6</vt:lpstr>
      <vt:lpstr>ครุภัณฑ์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Maharat</dc:creator>
  <cp:lastModifiedBy>ACER</cp:lastModifiedBy>
  <cp:lastPrinted>2023-10-19T08:12:55Z</cp:lastPrinted>
  <dcterms:created xsi:type="dcterms:W3CDTF">2012-05-29T02:17:05Z</dcterms:created>
  <dcterms:modified xsi:type="dcterms:W3CDTF">2023-10-19T08:51:43Z</dcterms:modified>
</cp:coreProperties>
</file>